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00747351\Desktop\"/>
    </mc:Choice>
  </mc:AlternateContent>
  <xr:revisionPtr revIDLastSave="0" documentId="13_ncr:1_{A3F09504-4D2E-4A08-91B8-1BB93989A56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Ａ" sheetId="1" r:id="rId1"/>
    <sheet name="Ｂ－１" sheetId="2" r:id="rId2"/>
    <sheet name="Ｂ－２" sheetId="3" r:id="rId3"/>
    <sheet name="Ｃ" sheetId="4" r:id="rId4"/>
    <sheet name="予備調査" sheetId="5" r:id="rId5"/>
    <sheet name="お願い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4" l="1"/>
  <c r="E2" i="5"/>
  <c r="C2" i="5"/>
  <c r="G15" i="4" l="1"/>
  <c r="B2" i="5" l="1"/>
  <c r="G22" i="4" l="1"/>
  <c r="E24" i="4" s="1"/>
  <c r="G13" i="4"/>
  <c r="G9" i="4"/>
  <c r="B2" i="4"/>
  <c r="B39" i="4" s="1"/>
  <c r="B26" i="3"/>
  <c r="B6" i="2"/>
  <c r="H8" i="1"/>
  <c r="D30" i="1"/>
</calcChain>
</file>

<file path=xl/sharedStrings.xml><?xml version="1.0" encoding="utf-8"?>
<sst xmlns="http://schemas.openxmlformats.org/spreadsheetml/2006/main" count="136" uniqueCount="100">
  <si>
    <t>(A)</t>
    <phoneticPr fontId="1"/>
  </si>
  <si>
    <t>参加申込書</t>
    <rPh sb="0" eb="2">
      <t>サンカ</t>
    </rPh>
    <rPh sb="2" eb="5">
      <t>モウシコミショ</t>
    </rPh>
    <phoneticPr fontId="1"/>
  </si>
  <si>
    <t>都県名</t>
    <rPh sb="0" eb="1">
      <t>ト</t>
    </rPh>
    <rPh sb="1" eb="3">
      <t>ケンメイ</t>
    </rPh>
    <phoneticPr fontId="1"/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</si>
  <si>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</si>
  <si>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</si>
  <si>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〒</t>
    <phoneticPr fontId="1"/>
  </si>
  <si>
    <t>リーダー</t>
    <phoneticPr fontId="1"/>
  </si>
  <si>
    <t>フリガナ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</si>
  <si>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</si>
  <si>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</si>
  <si>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</si>
  <si>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保護者</t>
    <rPh sb="0" eb="3">
      <t>ホゴシャ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</si>
  <si>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</si>
  <si>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</si>
  <si>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希望コース</t>
    <rPh sb="0" eb="2">
      <t>キボウ</t>
    </rPh>
    <phoneticPr fontId="1"/>
  </si>
  <si>
    <t>住所〒</t>
    <rPh sb="0" eb="2">
      <t>ジュウショ</t>
    </rPh>
    <phoneticPr fontId="1"/>
  </si>
  <si>
    <t>ＴＥＬ</t>
    <phoneticPr fontId="1"/>
  </si>
  <si>
    <t>ＦＡＸ</t>
    <phoneticPr fontId="1"/>
  </si>
  <si>
    <t>通信連絡
責任者</t>
    <rPh sb="5" eb="8">
      <t>セキニンシャ</t>
    </rPh>
    <phoneticPr fontId="1"/>
  </si>
  <si>
    <t>監  督</t>
    <rPh sb="0" eb="1">
      <t>ラン</t>
    </rPh>
    <rPh sb="3" eb="4">
      <t>ヨシ</t>
    </rPh>
    <phoneticPr fontId="1"/>
  </si>
  <si>
    <t>選  手</t>
    <rPh sb="0" eb="1">
      <t>セン</t>
    </rPh>
    <rPh sb="3" eb="4">
      <t>テ</t>
    </rPh>
    <phoneticPr fontId="1"/>
  </si>
  <si>
    <t>上記の者は本校の在学の生徒で、標記大会に出場することを認め、参加申し込みをします。</t>
    <rPh sb="0" eb="2">
      <t>ジョウキ</t>
    </rPh>
    <rPh sb="3" eb="4">
      <t>モノ</t>
    </rPh>
    <rPh sb="5" eb="7">
      <t>ホンコウ</t>
    </rPh>
    <rPh sb="8" eb="10">
      <t>ザイガク</t>
    </rPh>
    <rPh sb="11" eb="13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2" eb="33">
      <t>モウ</t>
    </rPh>
    <rPh sb="34" eb="35">
      <t>コ</t>
    </rPh>
    <phoneticPr fontId="1"/>
  </si>
  <si>
    <t>　　　月　　　日</t>
    <rPh sb="3" eb="4">
      <t>ツキ</t>
    </rPh>
    <rPh sb="7" eb="8">
      <t>ニチ</t>
    </rPh>
    <phoneticPr fontId="1"/>
  </si>
  <si>
    <t>印</t>
    <rPh sb="0" eb="1">
      <t>イン</t>
    </rPh>
    <phoneticPr fontId="1"/>
  </si>
  <si>
    <t>(Ｂ－１)</t>
    <phoneticPr fontId="1"/>
  </si>
  <si>
    <t>勤務校</t>
    <rPh sb="0" eb="3">
      <t>キンムコウ</t>
    </rPh>
    <phoneticPr fontId="1"/>
  </si>
  <si>
    <t>勤務校所在地</t>
    <rPh sb="0" eb="3">
      <t>キンムコウ</t>
    </rPh>
    <rPh sb="3" eb="6">
      <t>ショザイチ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</si>
  <si>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</si>
  <si>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総監督　　１部</t>
    <rPh sb="0" eb="3">
      <t>ソウカントク</t>
    </rPh>
    <rPh sb="6" eb="7">
      <t>ブ</t>
    </rPh>
    <phoneticPr fontId="1"/>
  </si>
  <si>
    <t>　総監督は監督を</t>
    <rPh sb="1" eb="4">
      <t>ソウカントク</t>
    </rPh>
    <rPh sb="5" eb="7">
      <t>カントク</t>
    </rPh>
    <phoneticPr fontId="1"/>
  </si>
  <si>
    <t>兼ねる　　　　　　　　　　兼ねない</t>
    <rPh sb="0" eb="1">
      <t>カ</t>
    </rPh>
    <rPh sb="13" eb="14">
      <t>カ</t>
    </rPh>
    <phoneticPr fontId="1"/>
  </si>
  <si>
    <t>（該当に○印をつけてください）　</t>
    <rPh sb="1" eb="3">
      <t>ガイトウ</t>
    </rPh>
    <rPh sb="5" eb="6">
      <t>シルシ</t>
    </rPh>
    <phoneticPr fontId="1"/>
  </si>
  <si>
    <t>(Ｂ－２)</t>
    <phoneticPr fontId="1"/>
  </si>
  <si>
    <t>役員氏名</t>
    <rPh sb="0" eb="2">
      <t>ヤクイン</t>
    </rPh>
    <rPh sb="2" eb="4">
      <t>シメイ</t>
    </rPh>
    <phoneticPr fontId="1"/>
  </si>
  <si>
    <t>性別</t>
    <rPh sb="0" eb="2">
      <t>セイベツ</t>
    </rPh>
    <phoneticPr fontId="1"/>
  </si>
  <si>
    <t>勤務校名</t>
    <rPh sb="0" eb="3">
      <t>キンムコウ</t>
    </rPh>
    <rPh sb="3" eb="4">
      <t>メイ</t>
    </rPh>
    <phoneticPr fontId="1"/>
  </si>
  <si>
    <t>中央総務</t>
    <rPh sb="0" eb="2">
      <t>チュウオウ</t>
    </rPh>
    <rPh sb="2" eb="4">
      <t>ソウム</t>
    </rPh>
    <phoneticPr fontId="1"/>
  </si>
  <si>
    <t>役 職 名</t>
    <rPh sb="0" eb="1">
      <t>エキ</t>
    </rPh>
    <rPh sb="2" eb="3">
      <t>ショク</t>
    </rPh>
    <rPh sb="4" eb="5">
      <t>メイ</t>
    </rPh>
    <phoneticPr fontId="1"/>
  </si>
  <si>
    <t>役員　　１部</t>
    <rPh sb="0" eb="2">
      <t>ヤクイン</t>
    </rPh>
    <rPh sb="5" eb="6">
      <t>ブ</t>
    </rPh>
    <phoneticPr fontId="1"/>
  </si>
  <si>
    <t>上記の通り参加申し込みをいたします。</t>
    <rPh sb="0" eb="2">
      <t>ジョウキ</t>
    </rPh>
    <rPh sb="3" eb="4">
      <t>トオ</t>
    </rPh>
    <rPh sb="5" eb="7">
      <t>サンカ</t>
    </rPh>
    <rPh sb="7" eb="8">
      <t>モウ</t>
    </rPh>
    <rPh sb="9" eb="10">
      <t>コ</t>
    </rPh>
    <phoneticPr fontId="1"/>
  </si>
  <si>
    <t>（ｃ）</t>
    <phoneticPr fontId="1"/>
  </si>
  <si>
    <t>（１）　選手・監督の費用</t>
    <rPh sb="4" eb="6">
      <t>センシュ</t>
    </rPh>
    <rPh sb="7" eb="9">
      <t>カントク</t>
    </rPh>
    <rPh sb="10" eb="12">
      <t>ヒヨウ</t>
    </rPh>
    <phoneticPr fontId="1"/>
  </si>
  <si>
    <t>×</t>
    <phoneticPr fontId="1"/>
  </si>
  <si>
    <t>パーティー　</t>
    <phoneticPr fontId="1"/>
  </si>
  <si>
    <t>＝</t>
    <phoneticPr fontId="1"/>
  </si>
  <si>
    <t>人</t>
    <rPh sb="0" eb="1">
      <t>ニン</t>
    </rPh>
    <phoneticPr fontId="1"/>
  </si>
  <si>
    <t>送金総額</t>
    <rPh sb="0" eb="2">
      <t>ソウキン</t>
    </rPh>
    <rPh sb="2" eb="4">
      <t>ソウガク</t>
    </rPh>
    <phoneticPr fontId="1"/>
  </si>
  <si>
    <t>上記金額を</t>
    <rPh sb="0" eb="2">
      <t>ジョウキ</t>
    </rPh>
    <rPh sb="2" eb="4">
      <t>キンガク</t>
    </rPh>
    <phoneticPr fontId="1"/>
  </si>
  <si>
    <t>に(金融機関）</t>
    <rPh sb="2" eb="4">
      <t>キンユウ</t>
    </rPh>
    <rPh sb="4" eb="6">
      <t>キカン</t>
    </rPh>
    <phoneticPr fontId="1"/>
  </si>
  <si>
    <t>高等学校</t>
    <rPh sb="0" eb="2">
      <t>コウトウ</t>
    </rPh>
    <rPh sb="2" eb="4">
      <t>ガッコウ</t>
    </rPh>
    <phoneticPr fontId="1"/>
  </si>
  <si>
    <t>印</t>
    <rPh sb="0" eb="1">
      <t>イン</t>
    </rPh>
    <phoneticPr fontId="1"/>
  </si>
  <si>
    <t>氏名　</t>
    <rPh sb="0" eb="2">
      <t>シメイ</t>
    </rPh>
    <phoneticPr fontId="1"/>
  </si>
  <si>
    <t>勤務校電話</t>
    <rPh sb="0" eb="2">
      <t>キンム</t>
    </rPh>
    <rPh sb="2" eb="3">
      <t>コウ</t>
    </rPh>
    <rPh sb="3" eb="4">
      <t>デン</t>
    </rPh>
    <rPh sb="4" eb="5">
      <t>ハナシ</t>
    </rPh>
    <phoneticPr fontId="1"/>
  </si>
  <si>
    <t>銀行</t>
    <rPh sb="0" eb="2">
      <t>ギンコウ</t>
    </rPh>
    <phoneticPr fontId="1"/>
  </si>
  <si>
    <t>支店より下記大会事務局の口座に振り込みました。</t>
    <rPh sb="0" eb="2">
      <t>シテン</t>
    </rPh>
    <rPh sb="4" eb="6">
      <t>カキ</t>
    </rPh>
    <rPh sb="6" eb="8">
      <t>タイカイ</t>
    </rPh>
    <phoneticPr fontId="1"/>
  </si>
  <si>
    <t>大会事務局口座</t>
    <rPh sb="0" eb="2">
      <t>タイカイ</t>
    </rPh>
    <rPh sb="2" eb="5">
      <t>ジムキョク</t>
    </rPh>
    <rPh sb="5" eb="7">
      <t>コウザ</t>
    </rPh>
    <phoneticPr fontId="1"/>
  </si>
  <si>
    <t>都県名</t>
    <rPh sb="0" eb="2">
      <t>トケン</t>
    </rPh>
    <rPh sb="2" eb="3">
      <t>メイ</t>
    </rPh>
    <phoneticPr fontId="21"/>
  </si>
  <si>
    <t>コース</t>
    <phoneticPr fontId="21"/>
  </si>
  <si>
    <t>学　　校　　名</t>
    <rPh sb="0" eb="1">
      <t>ガク</t>
    </rPh>
    <rPh sb="3" eb="4">
      <t>コウ</t>
    </rPh>
    <rPh sb="6" eb="7">
      <t>メイ</t>
    </rPh>
    <phoneticPr fontId="21"/>
  </si>
  <si>
    <t>監　　督</t>
    <rPh sb="0" eb="1">
      <t>カン</t>
    </rPh>
    <rPh sb="3" eb="4">
      <t>ヨシ</t>
    </rPh>
    <phoneticPr fontId="21"/>
  </si>
  <si>
    <t>選　　手（ＣＬ）</t>
    <rPh sb="0" eb="1">
      <t>セン</t>
    </rPh>
    <rPh sb="3" eb="4">
      <t>テ</t>
    </rPh>
    <phoneticPr fontId="21"/>
  </si>
  <si>
    <t>選　　手（ＳＬ）</t>
    <rPh sb="0" eb="1">
      <t>セン</t>
    </rPh>
    <rPh sb="3" eb="4">
      <t>テ</t>
    </rPh>
    <phoneticPr fontId="21"/>
  </si>
  <si>
    <t>選　　手</t>
    <rPh sb="0" eb="1">
      <t>セン</t>
    </rPh>
    <rPh sb="3" eb="4">
      <t>テ</t>
    </rPh>
    <phoneticPr fontId="21"/>
  </si>
  <si>
    <t>Ａ</t>
    <phoneticPr fontId="21"/>
  </si>
  <si>
    <t>Ｂ</t>
    <phoneticPr fontId="21"/>
  </si>
  <si>
    <t>Ｃ</t>
    <phoneticPr fontId="21"/>
  </si>
  <si>
    <t>Ｅ</t>
    <phoneticPr fontId="21"/>
  </si>
  <si>
    <t>　　-</t>
    <phoneticPr fontId="1"/>
  </si>
  <si>
    <t xml:space="preserve">   -   -</t>
    <phoneticPr fontId="1"/>
  </si>
  <si>
    <t xml:space="preserve">   -   -    </t>
    <phoneticPr fontId="1"/>
  </si>
  <si>
    <t>その他</t>
    <rPh sb="2" eb="3">
      <t>タ</t>
    </rPh>
    <phoneticPr fontId="21"/>
  </si>
  <si>
    <t>利用交通機関（往路）
（いずれかに○）</t>
    <rPh sb="0" eb="2">
      <t>リヨウ</t>
    </rPh>
    <rPh sb="2" eb="4">
      <t>コウツウ</t>
    </rPh>
    <rPh sb="4" eb="6">
      <t>キカン</t>
    </rPh>
    <rPh sb="7" eb="9">
      <t>オウロ</t>
    </rPh>
    <phoneticPr fontId="21"/>
  </si>
  <si>
    <t>利用交通機関（復路）
（いずれかに○）</t>
    <rPh sb="0" eb="2">
      <t>リヨウ</t>
    </rPh>
    <rPh sb="2" eb="4">
      <t>コウツウ</t>
    </rPh>
    <rPh sb="4" eb="6">
      <t>キカン</t>
    </rPh>
    <rPh sb="7" eb="9">
      <t>フクロ</t>
    </rPh>
    <phoneticPr fontId="21"/>
  </si>
  <si>
    <t>A</t>
    <phoneticPr fontId="1"/>
  </si>
  <si>
    <t>B</t>
    <phoneticPr fontId="1"/>
  </si>
  <si>
    <t>C</t>
    <phoneticPr fontId="1"/>
  </si>
  <si>
    <t>公共交通機関のみ</t>
    <rPh sb="0" eb="2">
      <t>コウキョウ</t>
    </rPh>
    <rPh sb="2" eb="4">
      <t>コウツウ</t>
    </rPh>
    <rPh sb="4" eb="6">
      <t>キカン</t>
    </rPh>
    <phoneticPr fontId="1"/>
  </si>
  <si>
    <t>自家用車</t>
    <rPh sb="0" eb="4">
      <t>ジカヨウシャ</t>
    </rPh>
    <phoneticPr fontId="1"/>
  </si>
  <si>
    <t>貸し切りバス</t>
    <rPh sb="0" eb="1">
      <t>カ</t>
    </rPh>
    <rPh sb="2" eb="3">
      <t>キ</t>
    </rPh>
    <phoneticPr fontId="1"/>
  </si>
  <si>
    <t>コース【E】</t>
    <phoneticPr fontId="1"/>
  </si>
  <si>
    <t>第６９回関東高等学校登山大会</t>
    <rPh sb="4" eb="6">
      <t>カントウ</t>
    </rPh>
    <phoneticPr fontId="2"/>
  </si>
  <si>
    <t>選手・監督用　　１部</t>
    <rPh sb="0" eb="2">
      <t>センシュ</t>
    </rPh>
    <rPh sb="3" eb="5">
      <t>カントク</t>
    </rPh>
    <rPh sb="5" eb="6">
      <t>ヨウ</t>
    </rPh>
    <rPh sb="9" eb="10">
      <t>ブ</t>
    </rPh>
    <phoneticPr fontId="1"/>
  </si>
  <si>
    <t>令和７年</t>
    <rPh sb="0" eb="2">
      <t>レイワ</t>
    </rPh>
    <rPh sb="3" eb="4">
      <t>ネン</t>
    </rPh>
    <phoneticPr fontId="1"/>
  </si>
  <si>
    <t>　　　月　　日</t>
    <rPh sb="3" eb="4">
      <t>ツキ</t>
    </rPh>
    <rPh sb="6" eb="7">
      <t>ニチ</t>
    </rPh>
    <phoneticPr fontId="1"/>
  </si>
  <si>
    <t>　　月　　日</t>
    <rPh sb="2" eb="3">
      <t>ツキ</t>
    </rPh>
    <rPh sb="5" eb="6">
      <t>ニチ</t>
    </rPh>
    <phoneticPr fontId="1"/>
  </si>
  <si>
    <t>諸経費（Ａ隊：6,000円　　Ｂ隊：6,000円　　Ｃ隊：6,000円　　）</t>
    <rPh sb="16" eb="17">
      <t>タイ</t>
    </rPh>
    <rPh sb="23" eb="24">
      <t>エン</t>
    </rPh>
    <rPh sb="27" eb="28">
      <t>タイ</t>
    </rPh>
    <phoneticPr fontId="1"/>
  </si>
  <si>
    <t>令和７年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ヒ</t>
    </rPh>
    <phoneticPr fontId="1"/>
  </si>
  <si>
    <t>送　金　明　細　書（学校ごと）</t>
    <rPh sb="0" eb="1">
      <t>ソウ</t>
    </rPh>
    <rPh sb="2" eb="3">
      <t>キン</t>
    </rPh>
    <rPh sb="4" eb="5">
      <t>メイ</t>
    </rPh>
    <rPh sb="6" eb="7">
      <t>ホソ</t>
    </rPh>
    <rPh sb="8" eb="9">
      <t>ショ</t>
    </rPh>
    <rPh sb="10" eb="12">
      <t>ガッコウ</t>
    </rPh>
    <phoneticPr fontId="1"/>
  </si>
  <si>
    <t>参加料（１パーティ　20,000円）</t>
    <rPh sb="0" eb="3">
      <t>サンカリョウ</t>
    </rPh>
    <rPh sb="16" eb="17">
      <t>エン</t>
    </rPh>
    <phoneticPr fontId="1"/>
  </si>
  <si>
    <t>山梨中央銀行　城南支店　店番号２６７　</t>
    <rPh sb="0" eb="4">
      <t>ヤマナシチュウオウ</t>
    </rPh>
    <rPh sb="4" eb="6">
      <t>ギンコウ</t>
    </rPh>
    <rPh sb="7" eb="9">
      <t>ジョウナン</t>
    </rPh>
    <rPh sb="9" eb="11">
      <t>シテン</t>
    </rPh>
    <rPh sb="12" eb="13">
      <t>ミセ</t>
    </rPh>
    <rPh sb="13" eb="15">
      <t>バンゴウ</t>
    </rPh>
    <phoneticPr fontId="1"/>
  </si>
  <si>
    <t>普通預金　口座番号　４６４４３９</t>
    <phoneticPr fontId="1"/>
  </si>
  <si>
    <t>口座名　 第６９回関東高等学校登山大会事務局　会計　伊良原 吉治</t>
    <rPh sb="0" eb="2">
      <t>コウザ</t>
    </rPh>
    <rPh sb="2" eb="3">
      <t>メイ</t>
    </rPh>
    <phoneticPr fontId="1"/>
  </si>
  <si>
    <t>　　　　　（ﾀﾞｲ69ｶｲｶﾝﾄｳｺｳﾄｳｶﾞｯｺｳﾄｻﾞﾝﾀｲｶｲｼﾞﾑｷｮｸ　ｶｲｹｲ　ｲﾗﾊﾗﾖｼﾊﾙ）</t>
    <phoneticPr fontId="1"/>
  </si>
  <si>
    <t>総監督</t>
    <rPh sb="0" eb="3">
      <t>（フリガナ）</t>
    </rPh>
    <phoneticPr fontId="1" alignment="distributed"/>
  </si>
  <si>
    <r>
      <t xml:space="preserve">生年月日
</t>
    </r>
    <r>
      <rPr>
        <sz val="10"/>
        <color theme="1"/>
        <rFont val="ＭＳ Ｐ明朝"/>
        <family val="1"/>
        <charset val="128"/>
      </rPr>
      <t>（西暦）</t>
    </r>
    <phoneticPr fontId="1"/>
  </si>
  <si>
    <t>メールアドレス</t>
    <phoneticPr fontId="1"/>
  </si>
  <si>
    <t>記載者</t>
    <rPh sb="0" eb="3">
      <t>キサイシャ</t>
    </rPh>
    <phoneticPr fontId="1"/>
  </si>
  <si>
    <t>（２）　役員の費用（参加費・諸経費）</t>
    <rPh sb="4" eb="6">
      <t>ヤクイン</t>
    </rPh>
    <rPh sb="7" eb="9">
      <t>ヒヨウ</t>
    </rPh>
    <rPh sb="10" eb="13">
      <t>サンカヒ</t>
    </rPh>
    <rPh sb="14" eb="17">
      <t>ショケイヒ</t>
    </rPh>
    <phoneticPr fontId="1"/>
  </si>
  <si>
    <t>＊専門委員長含む</t>
    <rPh sb="1" eb="7">
      <t>センモンイインチョウフク</t>
    </rPh>
    <phoneticPr fontId="1"/>
  </si>
  <si>
    <t>　Ａ 　Ｂ　 Ｃ　　（該当に○）</t>
    <rPh sb="11" eb="13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</si>
</sst>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\.m\.d"/>
    <numFmt numFmtId="177" formatCode="ggge&quot; 年 &quot;m&quot; 月 &quot;d&quot; 日&quot;"/>
    <numFmt numFmtId="178" formatCode="#,##0&quot;円&quot;"/>
    <numFmt numFmtId="179" formatCode="ggge&quot;年 &quot;m&quot; 月 &quot;d&quot; 日&quot;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u/>
      <sz val="14"/>
      <color theme="1"/>
      <name val="ＭＳ 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3" fillId="0" borderId="0" xfId="0" applyFont="1">
      <alignment vertical="center"/>
    </xf>
    <xf numFmtId="14" fontId="0" fillId="0" borderId="0" xfId="0" applyNumberFormat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5" fillId="0" borderId="0" xfId="0" applyFont="1">
      <alignment vertical="center"/>
    </xf>
    <xf numFmtId="0" fontId="12" fillId="0" borderId="9" xfId="0" applyFont="1" applyBorder="1">
      <alignment vertical="center"/>
    </xf>
    <xf numFmtId="0" fontId="10" fillId="0" borderId="4" xfId="0" applyFont="1" applyBorder="1">
      <alignment vertical="center"/>
    </xf>
    <xf numFmtId="0" fontId="12" fillId="0" borderId="8" xfId="0" applyFont="1" applyBorder="1">
      <alignment vertical="center"/>
    </xf>
    <xf numFmtId="0" fontId="11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0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7" fillId="0" borderId="1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8" fillId="0" borderId="9" xfId="0" applyFont="1" applyBorder="1" applyAlignment="1">
      <alignment horizontal="right"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distributed" vertical="center" indent="2"/>
    </xf>
    <xf numFmtId="0" fontId="8" fillId="0" borderId="19" xfId="0" applyFont="1" applyBorder="1" applyAlignment="1">
      <alignment horizontal="distributed" vertical="center" indent="2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178" fontId="8" fillId="0" borderId="0" xfId="0" applyNumberFormat="1" applyFont="1">
      <alignment vertical="center"/>
    </xf>
    <xf numFmtId="0" fontId="8" fillId="0" borderId="1" xfId="0" applyFont="1" applyBorder="1">
      <alignment vertical="center"/>
    </xf>
    <xf numFmtId="178" fontId="8" fillId="0" borderId="1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9" fillId="0" borderId="19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40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6" xfId="0" applyBorder="1">
      <alignment vertical="center"/>
    </xf>
    <xf numFmtId="0" fontId="10" fillId="0" borderId="0" xfId="0" applyFont="1" applyAlignment="1">
      <alignment horizontal="right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distributed" vertical="top" indent="2"/>
    </xf>
    <xf numFmtId="0" fontId="4" fillId="0" borderId="0" xfId="0" applyFont="1" applyAlignment="1">
      <alignment horizontal="distributed" vertical="center" indent="10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10" fillId="0" borderId="2" xfId="0" applyFont="1" applyBorder="1" applyAlignment="1">
      <alignment horizontal="distributed" vertical="center" wrapText="1"/>
    </xf>
    <xf numFmtId="0" fontId="5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distributed" vertical="center" indent="2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10" fillId="0" borderId="3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distributed" vertical="center" indent="2"/>
    </xf>
    <xf numFmtId="0" fontId="10" fillId="0" borderId="1" xfId="0" applyFont="1" applyBorder="1" applyAlignment="1">
      <alignment horizontal="distributed" vertical="center" indent="4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distributed" vertical="center" indent="6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79" fontId="17" fillId="0" borderId="0" xfId="0" applyNumberFormat="1" applyFont="1" applyAlignment="1">
      <alignment horizontal="left" vertical="center" indent="1"/>
    </xf>
    <xf numFmtId="0" fontId="8" fillId="0" borderId="11" xfId="0" applyFont="1" applyBorder="1" applyAlignment="1">
      <alignment horizontal="center" vertical="center"/>
    </xf>
    <xf numFmtId="178" fontId="20" fillId="0" borderId="20" xfId="0" applyNumberFormat="1" applyFont="1" applyBorder="1" applyAlignment="1">
      <alignment horizontal="right" vertical="center"/>
    </xf>
    <xf numFmtId="178" fontId="20" fillId="0" borderId="21" xfId="0" applyNumberFormat="1" applyFont="1" applyBorder="1" applyAlignment="1">
      <alignment horizontal="right" vertical="center"/>
    </xf>
    <xf numFmtId="178" fontId="20" fillId="0" borderId="22" xfId="0" applyNumberFormat="1" applyFont="1" applyBorder="1" applyAlignment="1">
      <alignment horizontal="right" vertical="center"/>
    </xf>
    <xf numFmtId="178" fontId="20" fillId="0" borderId="23" xfId="0" applyNumberFormat="1" applyFont="1" applyBorder="1" applyAlignment="1">
      <alignment horizontal="right" vertical="center"/>
    </xf>
    <xf numFmtId="178" fontId="20" fillId="0" borderId="0" xfId="0" applyNumberFormat="1" applyFont="1" applyAlignment="1">
      <alignment horizontal="right" vertical="center"/>
    </xf>
    <xf numFmtId="178" fontId="20" fillId="0" borderId="24" xfId="0" applyNumberFormat="1" applyFont="1" applyBorder="1" applyAlignment="1">
      <alignment horizontal="right" vertical="center"/>
    </xf>
    <xf numFmtId="178" fontId="20" fillId="0" borderId="25" xfId="0" applyNumberFormat="1" applyFont="1" applyBorder="1" applyAlignment="1">
      <alignment horizontal="right" vertical="center"/>
    </xf>
    <xf numFmtId="178" fontId="20" fillId="0" borderId="26" xfId="0" applyNumberFormat="1" applyFont="1" applyBorder="1" applyAlignment="1">
      <alignment horizontal="right" vertical="center"/>
    </xf>
    <xf numFmtId="178" fontId="20" fillId="0" borderId="27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/>
    </xf>
    <xf numFmtId="0" fontId="1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1133475</xdr:colOff>
      <xdr:row>29</xdr:row>
      <xdr:rowOff>228600</xdr:rowOff>
    </xdr:from>
    <xdr:to>
      <xdr:col>8</xdr:col>
      <xdr:colOff>209550</xdr:colOff>
      <xdr:row>29</xdr:row>
      <xdr:rowOff>228600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19300" y="7581900"/>
          <a:ext cx="4657725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76200</xdr:rowOff>
    </xdr:from>
    <xdr:to>
      <xdr:col>11</xdr:col>
      <xdr:colOff>371475</xdr:colOff>
      <xdr:row>45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85724" y="76200"/>
          <a:ext cx="6991351" cy="7512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0"/>
            <a:t>各都県委員長様並びに出場校監督様</a:t>
          </a:r>
          <a:endParaRPr kumimoji="1" lang="en-US" altLang="ja-JP" sz="1200" b="1"/>
        </a:p>
        <a:p>
          <a:pPr algn="ctr"/>
          <a:r>
            <a:rPr kumimoji="1" lang="ja-JP" altLang="en-US" sz="1200" b="1"/>
            <a:t>令和７年度　　第６９関東高等学校登山大会についてのお願い</a:t>
          </a:r>
          <a:endParaRPr kumimoji="1" lang="en-US" altLang="ja-JP" sz="1200" b="1"/>
        </a:p>
        <a:p>
          <a:endParaRPr kumimoji="1" lang="en-US" altLang="ja-JP" sz="1100"/>
        </a:p>
        <a:p>
          <a:r>
            <a:rPr kumimoji="1" lang="ja-JP" altLang="en-US" sz="1100"/>
            <a:t>１．各コースのチーム数</a:t>
          </a:r>
          <a:endParaRPr kumimoji="1" lang="en-US" altLang="ja-JP" sz="1100"/>
        </a:p>
        <a:p>
          <a:r>
            <a:rPr kumimoji="1" lang="ja-JP" altLang="en-US" sz="1100"/>
            <a:t>　各都県、</a:t>
          </a:r>
          <a:r>
            <a:rPr kumimoji="1" lang="en-US" altLang="ja-JP" sz="1100"/>
            <a:t>※</a:t>
          </a:r>
          <a:r>
            <a:rPr kumimoji="1" lang="ja-JP" altLang="en-US" sz="1100"/>
            <a:t>を参考にしていただき、各コース以下のチーム数で出場校の調整をお願いします。</a:t>
          </a:r>
          <a:endParaRPr kumimoji="1" lang="en-US" altLang="ja-JP" sz="1100"/>
        </a:p>
        <a:p>
          <a:r>
            <a:rPr kumimoji="1" lang="ja-JP" altLang="en-US" sz="1100"/>
            <a:t>　　Ａコース・・・各都県２チーム　　</a:t>
          </a:r>
          <a:r>
            <a:rPr kumimoji="1" lang="en-US" altLang="ja-JP" sz="1100"/>
            <a:t>	</a:t>
          </a:r>
          <a:r>
            <a:rPr kumimoji="1" lang="ja-JP" altLang="en-US" sz="1100"/>
            <a:t>＜三ツ頭コース＞　</a:t>
          </a:r>
          <a:r>
            <a:rPr kumimoji="1" lang="en-US" altLang="ja-JP" sz="1100"/>
            <a:t>※2,580</a:t>
          </a:r>
          <a:r>
            <a:rPr kumimoji="1" lang="ja-JP" altLang="en-US" sz="1100"/>
            <a:t>ｍ（</a:t>
          </a:r>
          <a:r>
            <a:rPr kumimoji="1" lang="en-US" altLang="ja-JP" sz="1100"/>
            <a:t>410</a:t>
          </a:r>
          <a:r>
            <a:rPr kumimoji="1" lang="ja-JP" altLang="en-US" sz="1100"/>
            <a:t>分）標高差最も大きく体力を要する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Ｂコース・・・各都県３チーム　　</a:t>
          </a:r>
          <a:r>
            <a:rPr kumimoji="1" lang="en-US" altLang="ja-JP" sz="1100"/>
            <a:t>	</a:t>
          </a:r>
          <a:r>
            <a:rPr kumimoji="1" lang="ja-JP" altLang="en-US" sz="1100"/>
            <a:t>＜西岳コース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　　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2,398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ｍ（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分）標高差最も小さく歩きやすい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Ｃコース・・・各都県３チーム</a:t>
          </a:r>
          <a:r>
            <a:rPr kumimoji="1" lang="en-US" altLang="ja-JP" sz="1100"/>
            <a:t>	</a:t>
          </a:r>
          <a:r>
            <a:rPr kumimoji="1" lang="ja-JP" altLang="en-US" sz="1100"/>
            <a:t>　　　　　　　　　　＜編笠山コース＞　</a:t>
          </a:r>
          <a:r>
            <a:rPr kumimoji="1" lang="en-US" altLang="ja-JP" sz="1100"/>
            <a:t>※2,524</a:t>
          </a:r>
          <a:r>
            <a:rPr kumimoji="1" lang="ja-JP" altLang="en-US" sz="1100"/>
            <a:t>ｍ（</a:t>
          </a:r>
          <a:r>
            <a:rPr kumimoji="1" lang="en-US" altLang="ja-JP" sz="1100"/>
            <a:t>375</a:t>
          </a:r>
          <a:r>
            <a:rPr kumimoji="1" lang="ja-JP" altLang="en-US" sz="1100"/>
            <a:t>分）山頂からの下りで岩場に注意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２．アクセス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・開会式は、山梨県立八ヶ岳少年自然の家体育館で行います。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JR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小海線清里駅から徒歩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分です。　　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ホームページ（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https://yatsu.yya.or.jp/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）にまとめられていますので、参考にしてください。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閉会式後は、それぞれの交通手段でお帰りください。</a:t>
          </a:r>
          <a:endParaRPr lang="ja-JP" altLang="ja-JP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・少年自然の家から徒歩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分ほどのところに、大会運営側で無料駐車場を確保してあります。車、バスなどでお　　　　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越しになる場合は、予備調査シートにご記入ください。　　　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３　大会中の移動方法（大会中はコースごとに以下の計画輸送）</a:t>
          </a:r>
          <a:endParaRPr lang="en-US" altLang="ja-JP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　　（Ａコース）　　計画輸送バス（往復で同じバス）</a:t>
          </a:r>
          <a:endParaRPr lang="en-US" altLang="ja-JP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　　（Ｂコース）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計画輸送バス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（往復で異なるバス）</a:t>
          </a:r>
          <a:endParaRPr lang="en-US" altLang="ja-JP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　　（Ｃコース）　　計画輸送バス（往復で異なるバス）</a:t>
          </a:r>
          <a:endParaRPr lang="en-US" altLang="ja-JP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４．送付方法および送付先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各都県出場校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・関東高体連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内「（関東高体連）専門部一覧」の登山専門部「お知らせ」から要項をダウンロードし、参加費並び　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に諸経費を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日（木）までに指定口座に振り込む。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・同じく参加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申込書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をダウンロードし、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に必要事項を記入（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は公印を捺した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と公印なし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データの２種）の　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うえ関東高体連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内の都県別専門部提出フォームを選択して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日（木）までに提出する。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都県専門委員長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・関東高体連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内の「（関東高体連）専門部一覧」の登山専門部から要項をダウンロードし、参加役員（専門委員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長含む）の参加費並びに諸経費を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日（木）までに指定口座に振り込む。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・同じく参加申込書（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B-1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B-2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）をダウンロードし、必要事項を記入のうえ出場校の申込データとともに関東高体連　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内の都県別高体連事務局提出フォームを選択して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日（木）までに提出する。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※</a:t>
          </a:r>
          <a:r>
            <a:rPr kumimoji="1" lang="ja-JP" altLang="en-US" sz="120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予備調査について</a:t>
          </a:r>
          <a:endParaRPr kumimoji="1" lang="en-US" altLang="ja-JP" sz="1200" b="1">
            <a:solidFill>
              <a:schemeClr val="dk1"/>
            </a:solidFill>
            <a:effectLst/>
            <a:latin typeface="AR Pゴシック体M" panose="020B0600000000000000" pitchFamily="50" charset="-128"/>
            <a:ea typeface="AR Pゴシック体M" panose="020B06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　　関東大会本申込みの前に予備調査を行います。誠に恐縮ですが各都県専門委員長は出場チーム</a:t>
          </a:r>
          <a:endParaRPr kumimoji="1" lang="en-US" altLang="ja-JP" sz="1200" b="1">
            <a:solidFill>
              <a:schemeClr val="dk1"/>
            </a:solidFill>
            <a:effectLst/>
            <a:latin typeface="AR Pゴシック体M" panose="020B0600000000000000" pitchFamily="50" charset="-128"/>
            <a:ea typeface="AR Pゴシック体M" panose="020B06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　のデータを取りまとめ、参加申込書内の予備調査シートを</a:t>
          </a:r>
          <a:r>
            <a:rPr kumimoji="1" lang="ja-JP" altLang="en-US" sz="1200" b="1" u="sng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７月２４日（木）</a:t>
          </a:r>
          <a:r>
            <a:rPr kumimoji="1" lang="ja-JP" altLang="en-US" sz="120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までに山梨県高体連</a:t>
          </a:r>
          <a:endParaRPr kumimoji="1" lang="en-US" altLang="ja-JP" sz="1200" b="1">
            <a:solidFill>
              <a:schemeClr val="dk1"/>
            </a:solidFill>
            <a:effectLst/>
            <a:latin typeface="AR Pゴシック体M" panose="020B0600000000000000" pitchFamily="50" charset="-128"/>
            <a:ea typeface="AR Pゴシック体M" panose="020B06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　登山専門部委員長萩原好一（</a:t>
          </a:r>
          <a:r>
            <a:rPr kumimoji="1" lang="en-US" altLang="ja-JP" sz="120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kickoff@kai.ed.jp</a:t>
          </a:r>
          <a:r>
            <a:rPr kumimoji="1" lang="ja-JP" altLang="en-US" sz="120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）宛てメールにてご提出ください。</a:t>
          </a:r>
          <a:endParaRPr kumimoji="1" lang="en-US" altLang="ja-JP" sz="1200" b="1">
            <a:solidFill>
              <a:schemeClr val="dk1"/>
            </a:solidFill>
            <a:effectLst/>
            <a:latin typeface="AR Pゴシック体M" panose="020B0600000000000000" pitchFamily="50" charset="-128"/>
            <a:ea typeface="AR Pゴシック体M" panose="020B06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A13" workbookViewId="0">
      <selection activeCell="I15" sqref="I15:I16"/>
    </sheetView>
  </sheetViews>
  <sheetFormatPr defaultRowHeight="13" x14ac:dyDescent="0.2"/>
  <cols>
    <col min="1" max="1" width="10.7265625" customWidth="1"/>
    <col min="2" max="2" width="2.6328125" customWidth="1"/>
    <col min="3" max="3" width="15" customWidth="1"/>
    <col min="4" max="4" width="5.36328125" customWidth="1"/>
    <col min="5" max="5" width="12.6328125" customWidth="1"/>
    <col min="6" max="6" width="10.26953125" bestFit="1" customWidth="1"/>
    <col min="7" max="7" width="6.36328125" customWidth="1"/>
    <col min="8" max="8" width="22" customWidth="1"/>
    <col min="9" max="9" width="14.36328125" customWidth="1"/>
    <col min="12" max="12" width="12.36328125" bestFit="1" customWidth="1"/>
    <col min="13" max="13" width="13.453125" bestFit="1" customWidth="1"/>
    <col min="14" max="14" width="5.26953125" bestFit="1" customWidth="1"/>
    <col min="15" max="15" width="11.6328125" bestFit="1" customWidth="1"/>
    <col min="16" max="16" width="7.08984375" bestFit="1" customWidth="1"/>
    <col min="17" max="17" width="26.7265625" bestFit="1" customWidth="1"/>
    <col min="18" max="18" width="13.81640625" bestFit="1" customWidth="1"/>
  </cols>
  <sheetData>
    <row r="1" spans="1:15" ht="27" customHeight="1" x14ac:dyDescent="0.2">
      <c r="A1" s="26" t="s">
        <v>0</v>
      </c>
      <c r="B1" s="26"/>
      <c r="C1" s="27"/>
      <c r="D1" s="27"/>
      <c r="E1" s="27"/>
      <c r="F1" s="27"/>
      <c r="G1" s="27"/>
      <c r="H1" s="27"/>
      <c r="I1" s="28" t="s">
        <v>81</v>
      </c>
    </row>
    <row r="2" spans="1:15" ht="27" customHeight="1" x14ac:dyDescent="0.2">
      <c r="B2" s="134" t="s">
        <v>80</v>
      </c>
      <c r="C2" s="134"/>
      <c r="D2" s="134"/>
      <c r="E2" s="134"/>
      <c r="F2" s="134"/>
      <c r="G2" s="134"/>
      <c r="H2" s="134"/>
    </row>
    <row r="4" spans="1:15" ht="27.75" customHeight="1" x14ac:dyDescent="0.2">
      <c r="B4" s="135" t="s">
        <v>1</v>
      </c>
      <c r="C4" s="135"/>
      <c r="D4" s="135"/>
      <c r="E4" s="135"/>
      <c r="F4" s="135"/>
      <c r="G4" s="135"/>
      <c r="H4" s="135"/>
    </row>
    <row r="6" spans="1:15" ht="24" customHeight="1" x14ac:dyDescent="0.2">
      <c r="A6" s="6" t="s">
        <v>2</v>
      </c>
      <c r="B6" s="158"/>
      <c r="C6" s="159"/>
      <c r="D6" s="159"/>
      <c r="E6" s="160"/>
      <c r="F6" s="25" t="s">
        <v>14</v>
      </c>
      <c r="G6" s="136" t="s">
        <v>99</v>
      </c>
      <c r="H6" s="137"/>
      <c r="I6" s="138"/>
    </row>
    <row r="7" spans="1:15" ht="24" customHeight="1" x14ac:dyDescent="0.2">
      <c r="A7" s="6" t="s">
        <v>3</v>
      </c>
      <c r="B7" s="161" t="s">
        <v>49</v>
      </c>
      <c r="C7" s="162"/>
      <c r="D7" s="162"/>
      <c r="E7" s="163"/>
      <c r="F7" s="139" t="s">
        <v>18</v>
      </c>
      <c r="G7" s="7" t="s">
        <v>8</v>
      </c>
      <c r="H7" s="8"/>
      <c r="I7" s="9"/>
    </row>
    <row r="8" spans="1:15" ht="24" customHeight="1" x14ac:dyDescent="0.2">
      <c r="A8" s="10"/>
      <c r="B8" s="11" t="s">
        <v>5</v>
      </c>
      <c r="C8" s="146" t="s">
        <v>67</v>
      </c>
      <c r="D8" s="146"/>
      <c r="E8" s="9"/>
      <c r="F8" s="140"/>
      <c r="G8" s="7" t="s">
        <v>15</v>
      </c>
      <c r="H8" s="12" t="str">
        <f>C8</f>
        <v>　　-</v>
      </c>
      <c r="I8" s="9"/>
      <c r="O8" s="2"/>
    </row>
    <row r="9" spans="1:15" ht="24" customHeight="1" x14ac:dyDescent="0.2">
      <c r="A9" s="13" t="s">
        <v>4</v>
      </c>
      <c r="B9" s="11"/>
      <c r="C9" s="142"/>
      <c r="D9" s="142"/>
      <c r="E9" s="143"/>
      <c r="F9" s="140"/>
      <c r="G9" s="7"/>
      <c r="H9" s="147"/>
      <c r="I9" s="148"/>
      <c r="O9" s="2"/>
    </row>
    <row r="10" spans="1:15" ht="24" customHeight="1" x14ac:dyDescent="0.2">
      <c r="A10" s="13"/>
      <c r="B10" s="11"/>
      <c r="C10" s="142"/>
      <c r="D10" s="142"/>
      <c r="E10" s="143"/>
      <c r="F10" s="140"/>
      <c r="G10" s="7" t="s">
        <v>16</v>
      </c>
      <c r="H10" s="12" t="s">
        <v>68</v>
      </c>
      <c r="I10" s="14"/>
      <c r="O10" s="2"/>
    </row>
    <row r="11" spans="1:15" ht="24" customHeight="1" x14ac:dyDescent="0.2">
      <c r="A11" s="15"/>
      <c r="B11" s="16"/>
      <c r="C11" s="144"/>
      <c r="D11" s="144"/>
      <c r="E11" s="145"/>
      <c r="F11" s="141"/>
      <c r="G11" s="17" t="s">
        <v>17</v>
      </c>
      <c r="H11" s="18" t="s">
        <v>68</v>
      </c>
      <c r="I11" s="19"/>
      <c r="O11" s="2"/>
    </row>
    <row r="12" spans="1:15" ht="21.75" customHeight="1" x14ac:dyDescent="0.2">
      <c r="A12" s="20"/>
      <c r="B12" s="21"/>
      <c r="C12" s="21"/>
      <c r="D12" s="21"/>
      <c r="E12" s="21"/>
      <c r="F12" s="21"/>
      <c r="G12" s="21"/>
      <c r="H12" s="21"/>
      <c r="I12" s="21"/>
      <c r="O12" s="2"/>
    </row>
    <row r="13" spans="1:15" ht="20.149999999999999" customHeight="1" x14ac:dyDescent="0.2">
      <c r="A13" s="133"/>
      <c r="B13" s="164" t="s">
        <v>7</v>
      </c>
      <c r="C13" s="164"/>
      <c r="D13" s="150" t="s">
        <v>9</v>
      </c>
      <c r="E13" s="150" t="s">
        <v>10</v>
      </c>
      <c r="F13" s="150" t="s">
        <v>11</v>
      </c>
      <c r="G13" s="166" t="s">
        <v>12</v>
      </c>
      <c r="H13" s="166"/>
      <c r="I13" s="149" t="s">
        <v>13</v>
      </c>
    </row>
    <row r="14" spans="1:15" ht="26.15" customHeight="1" x14ac:dyDescent="0.2">
      <c r="A14" s="133"/>
      <c r="B14" s="165" t="s">
        <v>8</v>
      </c>
      <c r="C14" s="165"/>
      <c r="D14" s="150"/>
      <c r="E14" s="150"/>
      <c r="F14" s="150"/>
      <c r="G14" s="166"/>
      <c r="H14" s="166"/>
      <c r="I14" s="149"/>
    </row>
    <row r="15" spans="1:15" ht="20.149999999999999" customHeight="1" x14ac:dyDescent="0.2">
      <c r="A15" s="150" t="s">
        <v>19</v>
      </c>
      <c r="B15" s="154"/>
      <c r="C15" s="155"/>
      <c r="D15" s="151"/>
      <c r="E15" s="152"/>
      <c r="F15" s="153"/>
      <c r="G15" s="131"/>
      <c r="H15" s="131"/>
      <c r="I15" s="132" t="s">
        <v>69</v>
      </c>
    </row>
    <row r="16" spans="1:15" ht="26.15" customHeight="1" x14ac:dyDescent="0.2">
      <c r="A16" s="150"/>
      <c r="B16" s="156"/>
      <c r="C16" s="157"/>
      <c r="D16" s="151"/>
      <c r="E16" s="152"/>
      <c r="F16" s="153"/>
      <c r="G16" s="131"/>
      <c r="H16" s="131"/>
      <c r="I16" s="132"/>
    </row>
    <row r="17" spans="1:9" ht="20.149999999999999" customHeight="1" x14ac:dyDescent="0.2">
      <c r="A17" s="150" t="s">
        <v>6</v>
      </c>
      <c r="B17" s="154"/>
      <c r="C17" s="155"/>
      <c r="D17" s="150"/>
      <c r="E17" s="152"/>
      <c r="F17" s="129"/>
      <c r="G17" s="131"/>
      <c r="H17" s="131"/>
      <c r="I17" s="132"/>
    </row>
    <row r="18" spans="1:9" ht="26.15" customHeight="1" x14ac:dyDescent="0.2">
      <c r="A18" s="150"/>
      <c r="B18" s="156"/>
      <c r="C18" s="157"/>
      <c r="D18" s="150"/>
      <c r="E18" s="152"/>
      <c r="F18" s="130"/>
      <c r="G18" s="131"/>
      <c r="H18" s="131"/>
      <c r="I18" s="132"/>
    </row>
    <row r="19" spans="1:9" ht="20.149999999999999" customHeight="1" x14ac:dyDescent="0.2">
      <c r="A19" s="150" t="s">
        <v>20</v>
      </c>
      <c r="B19" s="154"/>
      <c r="C19" s="155"/>
      <c r="D19" s="150"/>
      <c r="E19" s="152"/>
      <c r="F19" s="129"/>
      <c r="G19" s="131"/>
      <c r="H19" s="131"/>
      <c r="I19" s="132"/>
    </row>
    <row r="20" spans="1:9" ht="26.15" customHeight="1" x14ac:dyDescent="0.2">
      <c r="A20" s="150"/>
      <c r="B20" s="156"/>
      <c r="C20" s="157"/>
      <c r="D20" s="150"/>
      <c r="E20" s="152"/>
      <c r="F20" s="130"/>
      <c r="G20" s="131"/>
      <c r="H20" s="131"/>
      <c r="I20" s="132"/>
    </row>
    <row r="21" spans="1:9" ht="20.149999999999999" customHeight="1" x14ac:dyDescent="0.2">
      <c r="A21" s="150" t="s">
        <v>20</v>
      </c>
      <c r="B21" s="154"/>
      <c r="C21" s="155"/>
      <c r="D21" s="150"/>
      <c r="E21" s="152"/>
      <c r="F21" s="129"/>
      <c r="G21" s="131"/>
      <c r="H21" s="131"/>
      <c r="I21" s="132"/>
    </row>
    <row r="22" spans="1:9" ht="26.15" customHeight="1" x14ac:dyDescent="0.2">
      <c r="A22" s="150"/>
      <c r="B22" s="156"/>
      <c r="C22" s="157"/>
      <c r="D22" s="150"/>
      <c r="E22" s="152"/>
      <c r="F22" s="130"/>
      <c r="G22" s="131"/>
      <c r="H22" s="131"/>
      <c r="I22" s="132"/>
    </row>
    <row r="23" spans="1:9" ht="20.149999999999999" customHeight="1" x14ac:dyDescent="0.2">
      <c r="A23" s="150" t="s">
        <v>20</v>
      </c>
      <c r="B23" s="154"/>
      <c r="C23" s="155"/>
      <c r="D23" s="150"/>
      <c r="E23" s="152"/>
      <c r="F23" s="129"/>
      <c r="G23" s="131"/>
      <c r="H23" s="131"/>
      <c r="I23" s="132"/>
    </row>
    <row r="24" spans="1:9" ht="26.15" customHeight="1" x14ac:dyDescent="0.2">
      <c r="A24" s="150"/>
      <c r="B24" s="156"/>
      <c r="C24" s="157"/>
      <c r="D24" s="150"/>
      <c r="E24" s="152"/>
      <c r="F24" s="130"/>
      <c r="G24" s="131"/>
      <c r="H24" s="131"/>
      <c r="I24" s="132"/>
    </row>
    <row r="25" spans="1:9" x14ac:dyDescent="0.2">
      <c r="A25" s="21"/>
      <c r="B25" s="21"/>
      <c r="C25" s="21"/>
      <c r="D25" s="21"/>
      <c r="E25" s="21"/>
      <c r="F25" s="21"/>
      <c r="G25" s="21"/>
      <c r="H25" s="21"/>
      <c r="I25" s="21"/>
    </row>
    <row r="26" spans="1:9" ht="24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</row>
    <row r="27" spans="1:9" ht="14" x14ac:dyDescent="0.2">
      <c r="A27" s="22" t="s">
        <v>21</v>
      </c>
      <c r="B27" s="21"/>
      <c r="C27" s="21"/>
      <c r="D27" s="21"/>
      <c r="E27" s="21"/>
      <c r="F27" s="21"/>
      <c r="G27" s="21"/>
      <c r="H27" s="21"/>
      <c r="I27" s="21"/>
    </row>
    <row r="28" spans="1:9" x14ac:dyDescent="0.2">
      <c r="A28" s="21"/>
      <c r="B28" s="21"/>
      <c r="C28" s="21"/>
      <c r="D28" s="21"/>
      <c r="E28" s="21"/>
      <c r="F28" s="21"/>
      <c r="G28" s="21"/>
      <c r="H28" s="21"/>
      <c r="I28" s="21"/>
    </row>
    <row r="29" spans="1:9" x14ac:dyDescent="0.2">
      <c r="A29" s="21" t="s">
        <v>82</v>
      </c>
      <c r="B29" s="23" t="s">
        <v>22</v>
      </c>
      <c r="C29" s="21"/>
      <c r="D29" s="21"/>
      <c r="E29" s="21"/>
      <c r="F29" s="21"/>
      <c r="G29" s="21"/>
      <c r="H29" s="21"/>
      <c r="I29" s="21"/>
    </row>
    <row r="30" spans="1:9" ht="19" x14ac:dyDescent="0.2">
      <c r="A30" s="21"/>
      <c r="B30" s="21"/>
      <c r="C30" s="21"/>
      <c r="D30" s="128" t="str">
        <f>B7&amp;"長"</f>
        <v>高等学校長</v>
      </c>
      <c r="E30" s="128"/>
      <c r="F30" s="128"/>
      <c r="G30" s="128"/>
      <c r="H30" s="24"/>
      <c r="I30" s="22" t="s">
        <v>23</v>
      </c>
    </row>
    <row r="31" spans="1:9" x14ac:dyDescent="0.2">
      <c r="A31" s="21"/>
      <c r="B31" s="21"/>
      <c r="C31" s="21"/>
      <c r="D31" s="21"/>
      <c r="E31" s="21"/>
      <c r="F31" s="21"/>
      <c r="G31" s="21"/>
      <c r="H31" s="21"/>
      <c r="I31" s="21"/>
    </row>
    <row r="32" spans="1:9" ht="24" customHeight="1" x14ac:dyDescent="0.2">
      <c r="A32" s="21"/>
      <c r="B32" s="21"/>
      <c r="C32" s="21"/>
      <c r="D32" s="218"/>
      <c r="E32" s="218"/>
      <c r="F32" s="218"/>
      <c r="G32" s="218"/>
      <c r="H32" s="218"/>
      <c r="I32" s="218"/>
    </row>
  </sheetData>
  <mergeCells count="58">
    <mergeCell ref="B20:C20"/>
    <mergeCell ref="B21:C21"/>
    <mergeCell ref="D19:D20"/>
    <mergeCell ref="E19:E20"/>
    <mergeCell ref="F19:F20"/>
    <mergeCell ref="D21:D22"/>
    <mergeCell ref="E21:E22"/>
    <mergeCell ref="G21:H22"/>
    <mergeCell ref="I21:I22"/>
    <mergeCell ref="D13:D14"/>
    <mergeCell ref="E13:E14"/>
    <mergeCell ref="B6:E6"/>
    <mergeCell ref="B7:E7"/>
    <mergeCell ref="B15:C15"/>
    <mergeCell ref="B16:C16"/>
    <mergeCell ref="B17:C17"/>
    <mergeCell ref="B13:C13"/>
    <mergeCell ref="B14:C14"/>
    <mergeCell ref="B22:C22"/>
    <mergeCell ref="F13:F14"/>
    <mergeCell ref="G13:H14"/>
    <mergeCell ref="B18:C18"/>
    <mergeCell ref="B19:C19"/>
    <mergeCell ref="G15:H16"/>
    <mergeCell ref="I15:I16"/>
    <mergeCell ref="G17:H18"/>
    <mergeCell ref="I17:I18"/>
    <mergeCell ref="G19:H20"/>
    <mergeCell ref="I19:I20"/>
    <mergeCell ref="A23:A24"/>
    <mergeCell ref="D15:D16"/>
    <mergeCell ref="E15:E16"/>
    <mergeCell ref="F15:F16"/>
    <mergeCell ref="D17:D18"/>
    <mergeCell ref="E17:E18"/>
    <mergeCell ref="F17:F18"/>
    <mergeCell ref="A15:A16"/>
    <mergeCell ref="A17:A18"/>
    <mergeCell ref="A19:A20"/>
    <mergeCell ref="A21:A22"/>
    <mergeCell ref="F21:F22"/>
    <mergeCell ref="B23:C23"/>
    <mergeCell ref="B24:C24"/>
    <mergeCell ref="D23:D24"/>
    <mergeCell ref="E23:E24"/>
    <mergeCell ref="A13:A14"/>
    <mergeCell ref="B2:H2"/>
    <mergeCell ref="B4:H4"/>
    <mergeCell ref="G6:I6"/>
    <mergeCell ref="F7:F11"/>
    <mergeCell ref="C9:E11"/>
    <mergeCell ref="C8:D8"/>
    <mergeCell ref="H9:I9"/>
    <mergeCell ref="I13:I14"/>
    <mergeCell ref="D30:G30"/>
    <mergeCell ref="F23:F24"/>
    <mergeCell ref="G23:H24"/>
    <mergeCell ref="I23:I24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topLeftCell="A8" workbookViewId="0">
      <selection activeCell="D7" sqref="D7"/>
    </sheetView>
  </sheetViews>
  <sheetFormatPr defaultRowHeight="13" x14ac:dyDescent="0.2"/>
  <cols>
    <col min="1" max="1" width="21" customWidth="1"/>
    <col min="2" max="2" width="32.36328125" customWidth="1"/>
    <col min="3" max="3" width="15.08984375" customWidth="1"/>
    <col min="4" max="4" width="27.81640625" customWidth="1"/>
  </cols>
  <sheetData>
    <row r="1" spans="1:8" ht="30" customHeight="1" x14ac:dyDescent="0.2">
      <c r="A1" s="26" t="s">
        <v>24</v>
      </c>
      <c r="B1" s="26"/>
      <c r="C1" s="27"/>
      <c r="D1" s="28" t="s">
        <v>28</v>
      </c>
      <c r="E1" s="27"/>
      <c r="F1" s="27"/>
      <c r="G1" s="27"/>
      <c r="H1" s="27"/>
    </row>
    <row r="2" spans="1:8" ht="35.25" customHeight="1" x14ac:dyDescent="0.2">
      <c r="A2" s="169" t="s">
        <v>80</v>
      </c>
      <c r="B2" s="169"/>
      <c r="C2" s="169"/>
      <c r="D2" s="169"/>
      <c r="E2" s="29"/>
      <c r="F2" s="29"/>
      <c r="G2" s="29"/>
      <c r="H2" s="29"/>
    </row>
    <row r="3" spans="1:8" ht="20.25" customHeight="1" x14ac:dyDescent="0.2"/>
    <row r="4" spans="1:8" ht="21" x14ac:dyDescent="0.2">
      <c r="A4" s="170" t="s">
        <v>27</v>
      </c>
      <c r="B4" s="170"/>
      <c r="C4" s="170"/>
      <c r="D4" s="170"/>
      <c r="E4" s="30"/>
      <c r="F4" s="30"/>
      <c r="G4" s="30"/>
      <c r="H4" s="30"/>
    </row>
    <row r="5" spans="1:8" ht="31.5" customHeight="1" x14ac:dyDescent="0.2"/>
    <row r="6" spans="1:8" ht="50.15" customHeight="1" x14ac:dyDescent="0.2">
      <c r="A6" s="32" t="s">
        <v>2</v>
      </c>
      <c r="B6" s="33">
        <f>Ａ!B6</f>
        <v>0</v>
      </c>
      <c r="C6" s="34"/>
      <c r="D6" s="35"/>
    </row>
    <row r="7" spans="1:8" ht="50.15" customHeight="1" x14ac:dyDescent="0.3">
      <c r="A7" s="32" t="s" ph="1">
        <v>93</v>
      </c>
      <c r="B7" s="36"/>
      <c r="C7" s="124" t="s" ph="1">
        <v>94</v>
      </c>
      <c r="D7" s="38"/>
    </row>
    <row r="8" spans="1:8" ht="50.15" customHeight="1" x14ac:dyDescent="0.2">
      <c r="A8" s="32" t="s">
        <v>25</v>
      </c>
      <c r="B8" s="37"/>
      <c r="C8" s="32" t="s">
        <v>13</v>
      </c>
      <c r="D8" s="37"/>
    </row>
    <row r="9" spans="1:8" ht="50.15" customHeight="1" x14ac:dyDescent="0.2">
      <c r="A9" s="37" t="s">
        <v>26</v>
      </c>
      <c r="B9" s="167" t="s">
        <v>5</v>
      </c>
      <c r="C9" s="168"/>
      <c r="D9" s="168"/>
    </row>
    <row r="10" spans="1:8" x14ac:dyDescent="0.2">
      <c r="A10" s="39"/>
      <c r="B10" s="40"/>
      <c r="C10" s="40"/>
      <c r="D10" s="41"/>
    </row>
    <row r="11" spans="1:8" ht="19" x14ac:dyDescent="0.2">
      <c r="A11" s="171" t="s">
        <v>29</v>
      </c>
      <c r="B11" s="172"/>
      <c r="C11" s="42"/>
      <c r="D11" s="3"/>
    </row>
    <row r="12" spans="1:8" ht="18" customHeight="1" x14ac:dyDescent="0.2">
      <c r="A12" s="4"/>
      <c r="B12" s="42"/>
      <c r="C12" s="42"/>
      <c r="D12" s="3"/>
    </row>
    <row r="13" spans="1:8" ht="33.75" customHeight="1" x14ac:dyDescent="0.2">
      <c r="A13" s="4"/>
      <c r="B13" s="43" t="s">
        <v>30</v>
      </c>
      <c r="C13" s="42"/>
      <c r="D13" s="3"/>
    </row>
    <row r="14" spans="1:8" x14ac:dyDescent="0.2">
      <c r="A14" s="4"/>
      <c r="B14" s="42"/>
      <c r="C14" s="42"/>
      <c r="D14" s="3"/>
    </row>
    <row r="15" spans="1:8" ht="16.5" x14ac:dyDescent="0.2">
      <c r="A15" s="4"/>
      <c r="B15" s="42"/>
      <c r="C15" s="42"/>
      <c r="D15" s="44" t="s">
        <v>31</v>
      </c>
    </row>
    <row r="16" spans="1:8" x14ac:dyDescent="0.2">
      <c r="A16" s="5"/>
      <c r="B16" s="45"/>
      <c r="C16" s="45"/>
      <c r="D16" s="46"/>
    </row>
  </sheetData>
  <mergeCells count="4">
    <mergeCell ref="B9:D9"/>
    <mergeCell ref="A2:D2"/>
    <mergeCell ref="A4:D4"/>
    <mergeCell ref="A11:B1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zoomScaleNormal="100" workbookViewId="0">
      <selection activeCell="E9" sqref="E9"/>
    </sheetView>
  </sheetViews>
  <sheetFormatPr defaultRowHeight="13" x14ac:dyDescent="0.2"/>
  <cols>
    <col min="1" max="1" width="21.26953125" customWidth="1"/>
    <col min="2" max="2" width="6.36328125" customWidth="1"/>
    <col min="3" max="3" width="45.6328125" customWidth="1"/>
    <col min="4" max="4" width="23.54296875" customWidth="1"/>
  </cols>
  <sheetData>
    <row r="1" spans="1:4" ht="32.25" customHeight="1" x14ac:dyDescent="0.2">
      <c r="A1" s="26" t="s">
        <v>32</v>
      </c>
      <c r="B1" s="26"/>
      <c r="C1" s="27"/>
      <c r="D1" s="28" t="s">
        <v>38</v>
      </c>
    </row>
    <row r="2" spans="1:4" ht="34.5" customHeight="1" x14ac:dyDescent="0.2">
      <c r="A2" s="169" t="s">
        <v>80</v>
      </c>
      <c r="B2" s="169"/>
      <c r="C2" s="169"/>
      <c r="D2" s="169"/>
    </row>
    <row r="4" spans="1:4" ht="21" x14ac:dyDescent="0.2">
      <c r="A4" s="170" t="s">
        <v>27</v>
      </c>
      <c r="B4" s="170"/>
      <c r="C4" s="170"/>
      <c r="D4" s="170"/>
    </row>
    <row r="6" spans="1:4" ht="30" customHeight="1" x14ac:dyDescent="0.2">
      <c r="A6" s="51" t="s">
        <v>37</v>
      </c>
      <c r="B6" s="173" t="s">
        <v>34</v>
      </c>
      <c r="C6" s="54" t="s">
        <v>35</v>
      </c>
      <c r="D6" s="48" t="s">
        <v>52</v>
      </c>
    </row>
    <row r="7" spans="1:4" ht="30" customHeight="1" x14ac:dyDescent="0.2">
      <c r="A7" s="52" t="s">
        <v>33</v>
      </c>
      <c r="B7" s="174"/>
      <c r="C7" s="55" t="s">
        <v>26</v>
      </c>
      <c r="D7" s="125" t="s">
        <v>95</v>
      </c>
    </row>
    <row r="8" spans="1:4" ht="30" customHeight="1" x14ac:dyDescent="0.2">
      <c r="A8" s="51" t="s">
        <v>36</v>
      </c>
      <c r="B8" s="173"/>
      <c r="C8" s="53"/>
      <c r="D8" s="63"/>
    </row>
    <row r="9" spans="1:4" ht="30" customHeight="1" x14ac:dyDescent="0.2">
      <c r="A9" s="52"/>
      <c r="B9" s="174"/>
      <c r="C9" s="69" t="s">
        <v>5</v>
      </c>
      <c r="D9" s="49"/>
    </row>
    <row r="10" spans="1:4" ht="30" customHeight="1" x14ac:dyDescent="0.2">
      <c r="A10" s="51" t="s">
        <v>36</v>
      </c>
      <c r="B10" s="173"/>
      <c r="C10" s="53"/>
      <c r="D10" s="63"/>
    </row>
    <row r="11" spans="1:4" ht="30" customHeight="1" x14ac:dyDescent="0.2">
      <c r="A11" s="52"/>
      <c r="B11" s="174"/>
      <c r="C11" s="69" t="s">
        <v>5</v>
      </c>
      <c r="D11" s="49"/>
    </row>
    <row r="12" spans="1:4" ht="30" customHeight="1" x14ac:dyDescent="0.2">
      <c r="A12" s="51"/>
      <c r="B12" s="173"/>
      <c r="C12" s="53"/>
      <c r="D12" s="63"/>
    </row>
    <row r="13" spans="1:4" ht="30" customHeight="1" x14ac:dyDescent="0.2">
      <c r="A13" s="52"/>
      <c r="B13" s="174"/>
      <c r="C13" s="69" t="s">
        <v>5</v>
      </c>
      <c r="D13" s="49"/>
    </row>
    <row r="14" spans="1:4" ht="30" customHeight="1" x14ac:dyDescent="0.2">
      <c r="A14" s="51"/>
      <c r="B14" s="173"/>
      <c r="C14" s="53"/>
      <c r="D14" s="63"/>
    </row>
    <row r="15" spans="1:4" ht="30" customHeight="1" x14ac:dyDescent="0.2">
      <c r="A15" s="52"/>
      <c r="B15" s="174"/>
      <c r="C15" s="69" t="s">
        <v>5</v>
      </c>
      <c r="D15" s="49"/>
    </row>
    <row r="16" spans="1:4" ht="30" customHeight="1" x14ac:dyDescent="0.2">
      <c r="A16" s="51"/>
      <c r="B16" s="173"/>
      <c r="C16" s="53"/>
      <c r="D16" s="63"/>
    </row>
    <row r="17" spans="1:4" ht="30" customHeight="1" x14ac:dyDescent="0.2">
      <c r="A17" s="52"/>
      <c r="B17" s="174"/>
      <c r="C17" s="69" t="s">
        <v>5</v>
      </c>
      <c r="D17" s="49"/>
    </row>
    <row r="18" spans="1:4" ht="30" customHeight="1" x14ac:dyDescent="0.2">
      <c r="A18" s="51"/>
      <c r="B18" s="173"/>
      <c r="C18" s="53"/>
      <c r="D18" s="63"/>
    </row>
    <row r="19" spans="1:4" ht="30" customHeight="1" x14ac:dyDescent="0.2">
      <c r="A19" s="52"/>
      <c r="B19" s="174"/>
      <c r="C19" s="69" t="s">
        <v>5</v>
      </c>
      <c r="D19" s="49"/>
    </row>
    <row r="20" spans="1:4" ht="16.5" x14ac:dyDescent="0.2">
      <c r="A20" s="47"/>
      <c r="B20" s="47"/>
      <c r="C20" s="47"/>
      <c r="D20" s="47"/>
    </row>
    <row r="21" spans="1:4" ht="16.5" x14ac:dyDescent="0.2">
      <c r="A21" s="47"/>
      <c r="B21" s="47"/>
      <c r="C21" s="47"/>
      <c r="D21" s="47"/>
    </row>
    <row r="22" spans="1:4" ht="16.5" x14ac:dyDescent="0.2">
      <c r="A22" s="47" t="s">
        <v>39</v>
      </c>
      <c r="B22" s="47"/>
      <c r="C22" s="47"/>
      <c r="D22" s="47"/>
    </row>
    <row r="23" spans="1:4" ht="16.5" x14ac:dyDescent="0.2">
      <c r="A23" s="47"/>
      <c r="B23" s="47"/>
      <c r="C23" s="47"/>
      <c r="D23" s="47"/>
    </row>
    <row r="24" spans="1:4" ht="16.5" x14ac:dyDescent="0.2">
      <c r="A24" s="57" t="s">
        <v>82</v>
      </c>
      <c r="B24" s="58" t="s">
        <v>83</v>
      </c>
      <c r="C24" s="21"/>
      <c r="D24" s="47"/>
    </row>
    <row r="25" spans="1:4" ht="16.5" x14ac:dyDescent="0.2">
      <c r="A25" s="47"/>
      <c r="B25" s="47"/>
      <c r="C25" s="47"/>
      <c r="D25" s="47"/>
    </row>
    <row r="26" spans="1:4" ht="16.5" x14ac:dyDescent="0.2">
      <c r="A26" s="47"/>
      <c r="B26" s="175" t="e">
        <f>"   "&amp;Ａ!B6&amp;"高等学校体育連盟会長   "&amp;Ａ!#REF!&amp;"  　印"</f>
        <v>#REF!</v>
      </c>
      <c r="C26" s="175"/>
      <c r="D26" s="175"/>
    </row>
    <row r="27" spans="1:4" ht="39.75" customHeight="1" x14ac:dyDescent="0.2"/>
    <row r="28" spans="1:4" ht="16.5" x14ac:dyDescent="0.2">
      <c r="A28" s="1"/>
    </row>
  </sheetData>
  <mergeCells count="10">
    <mergeCell ref="A2:D2"/>
    <mergeCell ref="A4:D4"/>
    <mergeCell ref="B6:B7"/>
    <mergeCell ref="B8:B9"/>
    <mergeCell ref="B10:B11"/>
    <mergeCell ref="B12:B13"/>
    <mergeCell ref="B14:B15"/>
    <mergeCell ref="B16:B17"/>
    <mergeCell ref="B18:B19"/>
    <mergeCell ref="B26:D26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4"/>
  <sheetViews>
    <sheetView topLeftCell="A11" workbookViewId="0">
      <selection activeCell="H41" sqref="H41"/>
    </sheetView>
  </sheetViews>
  <sheetFormatPr defaultRowHeight="13" x14ac:dyDescent="0.2"/>
  <cols>
    <col min="1" max="1" width="4.26953125" customWidth="1"/>
    <col min="2" max="2" width="13.36328125" customWidth="1"/>
    <col min="3" max="3" width="7.36328125" customWidth="1"/>
    <col min="5" max="5" width="14.6328125" bestFit="1" customWidth="1"/>
    <col min="6" max="6" width="6.36328125" customWidth="1"/>
    <col min="7" max="7" width="18.26953125" customWidth="1"/>
    <col min="8" max="8" width="10.08984375" customWidth="1"/>
  </cols>
  <sheetData>
    <row r="1" spans="1:8" ht="19.5" customHeight="1" x14ac:dyDescent="0.2">
      <c r="A1" t="s">
        <v>40</v>
      </c>
    </row>
    <row r="2" spans="1:8" ht="25.5" x14ac:dyDescent="0.2">
      <c r="B2" s="177">
        <f>Ａ!B6</f>
        <v>0</v>
      </c>
      <c r="C2" s="177"/>
    </row>
    <row r="4" spans="1:8" ht="25.5" x14ac:dyDescent="0.2">
      <c r="B4" s="176" t="s">
        <v>87</v>
      </c>
      <c r="C4" s="176"/>
      <c r="D4" s="176"/>
      <c r="E4" s="176"/>
      <c r="F4" s="176"/>
      <c r="G4" s="176"/>
    </row>
    <row r="5" spans="1:8" ht="9.75" customHeight="1" x14ac:dyDescent="0.2"/>
    <row r="6" spans="1:8" ht="20.149999999999999" customHeight="1" x14ac:dyDescent="0.2">
      <c r="A6" s="47" t="s">
        <v>41</v>
      </c>
      <c r="B6" s="47"/>
      <c r="C6" s="47"/>
      <c r="D6" s="47"/>
      <c r="E6" s="47"/>
      <c r="F6" s="47"/>
      <c r="G6" s="47"/>
      <c r="H6" s="47"/>
    </row>
    <row r="7" spans="1:8" ht="20.149999999999999" customHeight="1" x14ac:dyDescent="0.2">
      <c r="A7" s="47"/>
      <c r="B7" s="47" t="s">
        <v>88</v>
      </c>
      <c r="C7" s="47"/>
      <c r="D7" s="47"/>
      <c r="E7" s="47"/>
      <c r="F7" s="47"/>
      <c r="G7" s="47"/>
      <c r="H7" s="47"/>
    </row>
    <row r="8" spans="1:8" ht="8.25" customHeight="1" x14ac:dyDescent="0.2">
      <c r="A8" s="47"/>
      <c r="B8" s="47"/>
      <c r="C8" s="47"/>
      <c r="D8" s="47"/>
      <c r="E8" s="47"/>
      <c r="F8" s="47"/>
      <c r="G8" s="47"/>
      <c r="H8" s="47"/>
    </row>
    <row r="9" spans="1:8" ht="30" customHeight="1" x14ac:dyDescent="0.2">
      <c r="A9" s="47"/>
      <c r="B9" s="59">
        <v>20000</v>
      </c>
      <c r="C9" s="50" t="s">
        <v>42</v>
      </c>
      <c r="D9" s="60"/>
      <c r="E9" s="47" t="s">
        <v>43</v>
      </c>
      <c r="F9" s="50" t="s">
        <v>44</v>
      </c>
      <c r="G9" s="61">
        <f>B9*D9</f>
        <v>0</v>
      </c>
      <c r="H9" s="47"/>
    </row>
    <row r="10" spans="1:8" ht="16.5" x14ac:dyDescent="0.2">
      <c r="A10" s="47"/>
      <c r="B10" s="47"/>
      <c r="C10" s="47"/>
      <c r="D10" s="47"/>
      <c r="E10" s="47"/>
      <c r="F10" s="47"/>
      <c r="G10" s="47"/>
      <c r="H10" s="47"/>
    </row>
    <row r="11" spans="1:8" ht="20.149999999999999" customHeight="1" x14ac:dyDescent="0.2">
      <c r="A11" s="47"/>
      <c r="B11" s="47" t="s">
        <v>85</v>
      </c>
      <c r="C11" s="47"/>
      <c r="D11" s="47"/>
      <c r="E11" s="47"/>
      <c r="F11" s="47"/>
      <c r="G11" s="47"/>
      <c r="H11" s="47"/>
    </row>
    <row r="12" spans="1:8" ht="8.25" customHeight="1" x14ac:dyDescent="0.2">
      <c r="A12" s="47"/>
      <c r="B12" s="47"/>
      <c r="C12" s="47"/>
      <c r="D12" s="47"/>
      <c r="E12" s="47"/>
      <c r="F12" s="47"/>
      <c r="G12" s="47"/>
      <c r="H12" s="47"/>
    </row>
    <row r="13" spans="1:8" ht="30" customHeight="1" x14ac:dyDescent="0.2">
      <c r="A13" s="47" t="s">
        <v>73</v>
      </c>
      <c r="B13" s="59">
        <v>6000</v>
      </c>
      <c r="C13" s="50" t="s">
        <v>42</v>
      </c>
      <c r="D13" s="60"/>
      <c r="E13" s="47" t="s">
        <v>45</v>
      </c>
      <c r="F13" s="50" t="s">
        <v>44</v>
      </c>
      <c r="G13" s="61">
        <f>B13*D13</f>
        <v>0</v>
      </c>
      <c r="H13" s="47"/>
    </row>
    <row r="14" spans="1:8" ht="7.5" customHeight="1" x14ac:dyDescent="0.2">
      <c r="A14" s="47"/>
      <c r="B14" s="59"/>
      <c r="C14" s="50"/>
      <c r="D14" s="47"/>
      <c r="E14" s="47"/>
      <c r="F14" s="50"/>
      <c r="G14" s="59"/>
      <c r="H14" s="47"/>
    </row>
    <row r="15" spans="1:8" ht="30" customHeight="1" x14ac:dyDescent="0.2">
      <c r="A15" s="47" t="s">
        <v>74</v>
      </c>
      <c r="B15" s="59">
        <v>6000</v>
      </c>
      <c r="C15" s="50" t="s">
        <v>42</v>
      </c>
      <c r="D15" s="60"/>
      <c r="E15" s="47" t="s">
        <v>45</v>
      </c>
      <c r="F15" s="50" t="s">
        <v>44</v>
      </c>
      <c r="G15" s="61">
        <f>B15*D15</f>
        <v>0</v>
      </c>
      <c r="H15" s="47"/>
    </row>
    <row r="16" spans="1:8" ht="7.5" customHeight="1" x14ac:dyDescent="0.2">
      <c r="A16" s="47"/>
      <c r="B16" s="59"/>
      <c r="C16" s="50"/>
      <c r="D16" s="47"/>
      <c r="E16" s="47"/>
      <c r="F16" s="50"/>
      <c r="G16" s="59"/>
      <c r="H16" s="47"/>
    </row>
    <row r="17" spans="1:10" ht="30" customHeight="1" x14ac:dyDescent="0.2">
      <c r="A17" s="47" t="s">
        <v>75</v>
      </c>
      <c r="B17" s="59">
        <v>6000</v>
      </c>
      <c r="C17" s="50" t="s">
        <v>42</v>
      </c>
      <c r="D17" s="60"/>
      <c r="E17" s="47" t="s">
        <v>45</v>
      </c>
      <c r="F17" s="50" t="s">
        <v>44</v>
      </c>
      <c r="G17" s="61">
        <f>B17*D17</f>
        <v>0</v>
      </c>
      <c r="H17" s="47"/>
    </row>
    <row r="18" spans="1:10" ht="16.5" customHeight="1" x14ac:dyDescent="0.2">
      <c r="A18" s="47"/>
      <c r="B18" s="47"/>
      <c r="C18" s="47"/>
      <c r="D18" s="47"/>
      <c r="E18" s="47"/>
      <c r="F18" s="47"/>
      <c r="G18" s="47"/>
      <c r="H18" s="47"/>
    </row>
    <row r="19" spans="1:10" ht="20.149999999999999" customHeight="1" x14ac:dyDescent="0.2">
      <c r="A19" s="47" t="s">
        <v>97</v>
      </c>
      <c r="B19" s="47"/>
      <c r="C19" s="47"/>
      <c r="D19" s="47"/>
      <c r="E19" s="47"/>
      <c r="F19" s="47"/>
      <c r="G19" s="47"/>
      <c r="H19" s="47"/>
    </row>
    <row r="20" spans="1:10" ht="20.149999999999999" customHeight="1" x14ac:dyDescent="0.2">
      <c r="A20" s="47"/>
      <c r="B20" s="47" t="s">
        <v>98</v>
      </c>
      <c r="C20" s="47"/>
      <c r="D20" s="47"/>
      <c r="E20" s="47"/>
      <c r="F20" s="47"/>
      <c r="G20" s="47"/>
      <c r="H20" s="47"/>
    </row>
    <row r="21" spans="1:10" ht="16.5" x14ac:dyDescent="0.2">
      <c r="A21" s="47"/>
      <c r="B21" s="47"/>
      <c r="C21" s="47"/>
      <c r="D21" s="47"/>
      <c r="E21" s="47"/>
      <c r="F21" s="47"/>
      <c r="G21" s="47"/>
      <c r="H21" s="47"/>
    </row>
    <row r="22" spans="1:10" ht="30" customHeight="1" x14ac:dyDescent="0.2">
      <c r="A22" s="47"/>
      <c r="B22" s="59">
        <v>26000</v>
      </c>
      <c r="C22" s="50" t="s">
        <v>42</v>
      </c>
      <c r="D22" s="60"/>
      <c r="E22" s="47" t="s">
        <v>45</v>
      </c>
      <c r="F22" s="50" t="s">
        <v>44</v>
      </c>
      <c r="G22" s="61">
        <f>B22*D22</f>
        <v>0</v>
      </c>
      <c r="H22" s="47"/>
    </row>
    <row r="23" spans="1:10" ht="17.399999999999999" customHeight="1" thickBot="1" x14ac:dyDescent="0.25">
      <c r="A23" s="47"/>
      <c r="B23" s="59"/>
      <c r="C23" s="50"/>
      <c r="D23" s="47"/>
      <c r="E23" s="47"/>
      <c r="F23" s="50"/>
      <c r="G23" s="59"/>
      <c r="H23" s="47"/>
    </row>
    <row r="24" spans="1:10" ht="17.25" customHeight="1" x14ac:dyDescent="0.2">
      <c r="A24" s="47"/>
      <c r="C24" s="47"/>
      <c r="E24" s="180">
        <f>G9+G13+G15+G17+G22</f>
        <v>0</v>
      </c>
      <c r="F24" s="181"/>
      <c r="G24" s="182"/>
      <c r="H24" s="47"/>
    </row>
    <row r="25" spans="1:10" ht="17.25" customHeight="1" x14ac:dyDescent="0.2">
      <c r="A25" s="47"/>
      <c r="B25" s="47"/>
      <c r="C25" s="64" t="s">
        <v>46</v>
      </c>
      <c r="E25" s="183"/>
      <c r="F25" s="184"/>
      <c r="G25" s="185"/>
      <c r="H25" s="47"/>
    </row>
    <row r="26" spans="1:10" ht="18" customHeight="1" thickBot="1" x14ac:dyDescent="0.25">
      <c r="A26" s="47"/>
      <c r="B26" s="47"/>
      <c r="C26" s="47"/>
      <c r="E26" s="186"/>
      <c r="F26" s="187"/>
      <c r="G26" s="188"/>
      <c r="H26" s="47"/>
    </row>
    <row r="27" spans="1:10" ht="18.75" customHeight="1" x14ac:dyDescent="0.2">
      <c r="A27" s="47"/>
      <c r="B27" s="47"/>
      <c r="C27" s="47"/>
      <c r="D27" s="47"/>
      <c r="E27" s="47"/>
      <c r="F27" s="47"/>
      <c r="G27" s="47"/>
      <c r="H27" s="47"/>
    </row>
    <row r="28" spans="1:10" ht="20.149999999999999" customHeight="1" x14ac:dyDescent="0.2">
      <c r="A28" s="47"/>
      <c r="B28" s="62" t="s">
        <v>47</v>
      </c>
      <c r="C28" s="58" t="s">
        <v>84</v>
      </c>
      <c r="D28" s="47"/>
      <c r="E28" s="47" t="s">
        <v>48</v>
      </c>
      <c r="F28" s="179"/>
      <c r="G28" s="179"/>
      <c r="H28" s="47" t="s">
        <v>53</v>
      </c>
    </row>
    <row r="29" spans="1:10" ht="20.149999999999999" customHeight="1" x14ac:dyDescent="0.2">
      <c r="B29" s="122"/>
      <c r="C29" s="47" t="s">
        <v>54</v>
      </c>
      <c r="D29" s="47"/>
      <c r="E29" s="47"/>
      <c r="F29" s="47"/>
      <c r="G29" s="47"/>
      <c r="H29" s="47"/>
    </row>
    <row r="30" spans="1:10" ht="20.149999999999999" customHeight="1" x14ac:dyDescent="0.2">
      <c r="C30" s="47"/>
      <c r="D30" s="47"/>
      <c r="E30" s="47"/>
      <c r="F30" s="47"/>
      <c r="G30" s="47"/>
      <c r="H30" s="47"/>
    </row>
    <row r="31" spans="1:10" ht="20.149999999999999" customHeight="1" x14ac:dyDescent="0.2">
      <c r="B31" s="189" t="s">
        <v>55</v>
      </c>
      <c r="C31" s="189"/>
    </row>
    <row r="32" spans="1:10" ht="20.149999999999999" customHeight="1" x14ac:dyDescent="0.2">
      <c r="C32" s="190" t="s">
        <v>89</v>
      </c>
      <c r="D32" s="191"/>
      <c r="E32" s="191"/>
      <c r="F32" s="191"/>
      <c r="G32" s="191"/>
      <c r="H32" s="192"/>
      <c r="J32" s="104"/>
    </row>
    <row r="33" spans="1:11" ht="20.149999999999999" customHeight="1" x14ac:dyDescent="0.2">
      <c r="C33" s="196" t="s">
        <v>90</v>
      </c>
      <c r="D33" s="197"/>
      <c r="E33" s="197"/>
      <c r="F33" s="197"/>
      <c r="G33" s="197"/>
      <c r="H33" s="198"/>
      <c r="J33" s="104"/>
    </row>
    <row r="34" spans="1:11" ht="16.5" x14ac:dyDescent="0.2">
      <c r="A34" s="47"/>
      <c r="B34" s="47"/>
      <c r="C34" s="196" t="s">
        <v>91</v>
      </c>
      <c r="D34" s="197"/>
      <c r="E34" s="197"/>
      <c r="F34" s="197"/>
      <c r="G34" s="197"/>
      <c r="H34" s="198"/>
      <c r="J34" s="21"/>
      <c r="K34" s="123"/>
    </row>
    <row r="35" spans="1:11" ht="16.5" x14ac:dyDescent="0.2">
      <c r="A35" s="47"/>
      <c r="B35" s="47"/>
      <c r="C35" s="193" t="s">
        <v>92</v>
      </c>
      <c r="D35" s="194"/>
      <c r="E35" s="194"/>
      <c r="F35" s="194"/>
      <c r="G35" s="194"/>
      <c r="H35" s="195"/>
    </row>
    <row r="36" spans="1:11" ht="16.5" x14ac:dyDescent="0.2">
      <c r="A36" s="47"/>
      <c r="B36" s="47"/>
      <c r="C36" s="47"/>
      <c r="D36" s="65"/>
      <c r="F36" s="47"/>
      <c r="G36" s="47"/>
      <c r="H36" s="47"/>
    </row>
    <row r="37" spans="1:11" ht="20.149999999999999" customHeight="1" x14ac:dyDescent="0.2">
      <c r="A37" s="178" t="s">
        <v>86</v>
      </c>
      <c r="B37" s="178"/>
      <c r="C37" s="178"/>
      <c r="D37" s="178"/>
      <c r="E37" s="47"/>
    </row>
    <row r="38" spans="1:11" ht="20.149999999999999" customHeight="1" x14ac:dyDescent="0.2">
      <c r="A38" s="47"/>
      <c r="B38" s="47"/>
      <c r="C38" s="47"/>
      <c r="D38" s="47"/>
      <c r="E38" s="47"/>
      <c r="F38" s="47"/>
      <c r="G38" s="47"/>
      <c r="H38" s="47"/>
    </row>
    <row r="39" spans="1:11" ht="20.149999999999999" customHeight="1" x14ac:dyDescent="0.2">
      <c r="A39" s="47"/>
      <c r="B39" s="56">
        <f>B2</f>
        <v>0</v>
      </c>
      <c r="C39" s="199" t="s">
        <v>96</v>
      </c>
      <c r="D39" s="199"/>
      <c r="E39" s="179"/>
      <c r="F39" s="179"/>
      <c r="G39" s="179"/>
      <c r="H39" s="47" t="s">
        <v>49</v>
      </c>
    </row>
    <row r="40" spans="1:11" ht="20.149999999999999" customHeight="1" x14ac:dyDescent="0.2">
      <c r="A40" s="47"/>
      <c r="B40" s="47"/>
      <c r="C40" s="47"/>
      <c r="D40" s="47"/>
      <c r="E40" s="47"/>
      <c r="F40" s="47"/>
      <c r="G40" s="47"/>
      <c r="H40" s="47"/>
    </row>
    <row r="41" spans="1:11" ht="20.149999999999999" customHeight="1" x14ac:dyDescent="0.2">
      <c r="A41" s="47"/>
      <c r="B41" s="47"/>
      <c r="C41" s="47"/>
      <c r="D41" s="47"/>
      <c r="E41" s="62" t="s">
        <v>51</v>
      </c>
      <c r="F41" s="179"/>
      <c r="G41" s="179"/>
      <c r="H41" s="47" t="s">
        <v>50</v>
      </c>
    </row>
    <row r="42" spans="1:11" ht="16.5" x14ac:dyDescent="0.2">
      <c r="A42" s="47"/>
      <c r="B42" s="47"/>
      <c r="C42" s="47"/>
      <c r="D42" s="47"/>
      <c r="E42" s="47"/>
      <c r="F42" s="47"/>
      <c r="G42" s="47"/>
      <c r="H42" s="47"/>
    </row>
    <row r="44" spans="1:11" ht="16.5" x14ac:dyDescent="0.2">
      <c r="G44" s="31"/>
    </row>
  </sheetData>
  <mergeCells count="13">
    <mergeCell ref="B4:G4"/>
    <mergeCell ref="B2:C2"/>
    <mergeCell ref="A37:D37"/>
    <mergeCell ref="E39:G39"/>
    <mergeCell ref="F41:G41"/>
    <mergeCell ref="E24:G26"/>
    <mergeCell ref="B31:C31"/>
    <mergeCell ref="F28:G28"/>
    <mergeCell ref="C32:H32"/>
    <mergeCell ref="C35:H35"/>
    <mergeCell ref="C34:H34"/>
    <mergeCell ref="C33:H33"/>
    <mergeCell ref="C39:D3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2"/>
  <sheetViews>
    <sheetView zoomScale="73" zoomScaleNormal="73" workbookViewId="0">
      <selection activeCell="D18" sqref="D18"/>
    </sheetView>
  </sheetViews>
  <sheetFormatPr defaultRowHeight="30" customHeight="1" x14ac:dyDescent="0.2"/>
  <cols>
    <col min="1" max="1" width="7.08984375" style="66" bestFit="1" customWidth="1"/>
    <col min="2" max="2" width="16.6328125" customWidth="1"/>
    <col min="3" max="7" width="13.81640625" customWidth="1"/>
    <col min="8" max="15" width="7.36328125" customWidth="1"/>
    <col min="257" max="257" width="7.08984375" bestFit="1" customWidth="1"/>
    <col min="258" max="258" width="17.81640625" customWidth="1"/>
    <col min="259" max="263" width="13.7265625" customWidth="1"/>
    <col min="267" max="267" width="8.81640625" bestFit="1" customWidth="1"/>
    <col min="270" max="270" width="10.7265625" customWidth="1"/>
    <col min="513" max="513" width="7.08984375" bestFit="1" customWidth="1"/>
    <col min="514" max="514" width="17.81640625" customWidth="1"/>
    <col min="515" max="519" width="13.7265625" customWidth="1"/>
    <col min="523" max="523" width="8.81640625" bestFit="1" customWidth="1"/>
    <col min="526" max="526" width="10.7265625" customWidth="1"/>
    <col min="769" max="769" width="7.08984375" bestFit="1" customWidth="1"/>
    <col min="770" max="770" width="17.81640625" customWidth="1"/>
    <col min="771" max="775" width="13.7265625" customWidth="1"/>
    <col min="779" max="779" width="8.81640625" bestFit="1" customWidth="1"/>
    <col min="782" max="782" width="10.7265625" customWidth="1"/>
    <col min="1025" max="1025" width="7.08984375" bestFit="1" customWidth="1"/>
    <col min="1026" max="1026" width="17.81640625" customWidth="1"/>
    <col min="1027" max="1031" width="13.7265625" customWidth="1"/>
    <col min="1035" max="1035" width="8.81640625" bestFit="1" customWidth="1"/>
    <col min="1038" max="1038" width="10.7265625" customWidth="1"/>
    <col min="1281" max="1281" width="7.08984375" bestFit="1" customWidth="1"/>
    <col min="1282" max="1282" width="17.81640625" customWidth="1"/>
    <col min="1283" max="1287" width="13.7265625" customWidth="1"/>
    <col min="1291" max="1291" width="8.81640625" bestFit="1" customWidth="1"/>
    <col min="1294" max="1294" width="10.7265625" customWidth="1"/>
    <col min="1537" max="1537" width="7.08984375" bestFit="1" customWidth="1"/>
    <col min="1538" max="1538" width="17.81640625" customWidth="1"/>
    <col min="1539" max="1543" width="13.7265625" customWidth="1"/>
    <col min="1547" max="1547" width="8.81640625" bestFit="1" customWidth="1"/>
    <col min="1550" max="1550" width="10.7265625" customWidth="1"/>
    <col min="1793" max="1793" width="7.08984375" bestFit="1" customWidth="1"/>
    <col min="1794" max="1794" width="17.81640625" customWidth="1"/>
    <col min="1795" max="1799" width="13.7265625" customWidth="1"/>
    <col min="1803" max="1803" width="8.81640625" bestFit="1" customWidth="1"/>
    <col min="1806" max="1806" width="10.7265625" customWidth="1"/>
    <col min="2049" max="2049" width="7.08984375" bestFit="1" customWidth="1"/>
    <col min="2050" max="2050" width="17.81640625" customWidth="1"/>
    <col min="2051" max="2055" width="13.7265625" customWidth="1"/>
    <col min="2059" max="2059" width="8.81640625" bestFit="1" customWidth="1"/>
    <col min="2062" max="2062" width="10.7265625" customWidth="1"/>
    <col min="2305" max="2305" width="7.08984375" bestFit="1" customWidth="1"/>
    <col min="2306" max="2306" width="17.81640625" customWidth="1"/>
    <col min="2307" max="2311" width="13.7265625" customWidth="1"/>
    <col min="2315" max="2315" width="8.81640625" bestFit="1" customWidth="1"/>
    <col min="2318" max="2318" width="10.7265625" customWidth="1"/>
    <col min="2561" max="2561" width="7.08984375" bestFit="1" customWidth="1"/>
    <col min="2562" max="2562" width="17.81640625" customWidth="1"/>
    <col min="2563" max="2567" width="13.7265625" customWidth="1"/>
    <col min="2571" max="2571" width="8.81640625" bestFit="1" customWidth="1"/>
    <col min="2574" max="2574" width="10.7265625" customWidth="1"/>
    <col min="2817" max="2817" width="7.08984375" bestFit="1" customWidth="1"/>
    <col min="2818" max="2818" width="17.81640625" customWidth="1"/>
    <col min="2819" max="2823" width="13.7265625" customWidth="1"/>
    <col min="2827" max="2827" width="8.81640625" bestFit="1" customWidth="1"/>
    <col min="2830" max="2830" width="10.7265625" customWidth="1"/>
    <col min="3073" max="3073" width="7.08984375" bestFit="1" customWidth="1"/>
    <col min="3074" max="3074" width="17.81640625" customWidth="1"/>
    <col min="3075" max="3079" width="13.7265625" customWidth="1"/>
    <col min="3083" max="3083" width="8.81640625" bestFit="1" customWidth="1"/>
    <col min="3086" max="3086" width="10.7265625" customWidth="1"/>
    <col min="3329" max="3329" width="7.08984375" bestFit="1" customWidth="1"/>
    <col min="3330" max="3330" width="17.81640625" customWidth="1"/>
    <col min="3331" max="3335" width="13.7265625" customWidth="1"/>
    <col min="3339" max="3339" width="8.81640625" bestFit="1" customWidth="1"/>
    <col min="3342" max="3342" width="10.7265625" customWidth="1"/>
    <col min="3585" max="3585" width="7.08984375" bestFit="1" customWidth="1"/>
    <col min="3586" max="3586" width="17.81640625" customWidth="1"/>
    <col min="3587" max="3591" width="13.7265625" customWidth="1"/>
    <col min="3595" max="3595" width="8.81640625" bestFit="1" customWidth="1"/>
    <col min="3598" max="3598" width="10.7265625" customWidth="1"/>
    <col min="3841" max="3841" width="7.08984375" bestFit="1" customWidth="1"/>
    <col min="3842" max="3842" width="17.81640625" customWidth="1"/>
    <col min="3843" max="3847" width="13.7265625" customWidth="1"/>
    <col min="3851" max="3851" width="8.81640625" bestFit="1" customWidth="1"/>
    <col min="3854" max="3854" width="10.7265625" customWidth="1"/>
    <col min="4097" max="4097" width="7.08984375" bestFit="1" customWidth="1"/>
    <col min="4098" max="4098" width="17.81640625" customWidth="1"/>
    <col min="4099" max="4103" width="13.7265625" customWidth="1"/>
    <col min="4107" max="4107" width="8.81640625" bestFit="1" customWidth="1"/>
    <col min="4110" max="4110" width="10.7265625" customWidth="1"/>
    <col min="4353" max="4353" width="7.08984375" bestFit="1" customWidth="1"/>
    <col min="4354" max="4354" width="17.81640625" customWidth="1"/>
    <col min="4355" max="4359" width="13.7265625" customWidth="1"/>
    <col min="4363" max="4363" width="8.81640625" bestFit="1" customWidth="1"/>
    <col min="4366" max="4366" width="10.7265625" customWidth="1"/>
    <col min="4609" max="4609" width="7.08984375" bestFit="1" customWidth="1"/>
    <col min="4610" max="4610" width="17.81640625" customWidth="1"/>
    <col min="4611" max="4615" width="13.7265625" customWidth="1"/>
    <col min="4619" max="4619" width="8.81640625" bestFit="1" customWidth="1"/>
    <col min="4622" max="4622" width="10.7265625" customWidth="1"/>
    <col min="4865" max="4865" width="7.08984375" bestFit="1" customWidth="1"/>
    <col min="4866" max="4866" width="17.81640625" customWidth="1"/>
    <col min="4867" max="4871" width="13.7265625" customWidth="1"/>
    <col min="4875" max="4875" width="8.81640625" bestFit="1" customWidth="1"/>
    <col min="4878" max="4878" width="10.7265625" customWidth="1"/>
    <col min="5121" max="5121" width="7.08984375" bestFit="1" customWidth="1"/>
    <col min="5122" max="5122" width="17.81640625" customWidth="1"/>
    <col min="5123" max="5127" width="13.7265625" customWidth="1"/>
    <col min="5131" max="5131" width="8.81640625" bestFit="1" customWidth="1"/>
    <col min="5134" max="5134" width="10.7265625" customWidth="1"/>
    <col min="5377" max="5377" width="7.08984375" bestFit="1" customWidth="1"/>
    <col min="5378" max="5378" width="17.81640625" customWidth="1"/>
    <col min="5379" max="5383" width="13.7265625" customWidth="1"/>
    <col min="5387" max="5387" width="8.81640625" bestFit="1" customWidth="1"/>
    <col min="5390" max="5390" width="10.7265625" customWidth="1"/>
    <col min="5633" max="5633" width="7.08984375" bestFit="1" customWidth="1"/>
    <col min="5634" max="5634" width="17.81640625" customWidth="1"/>
    <col min="5635" max="5639" width="13.7265625" customWidth="1"/>
    <col min="5643" max="5643" width="8.81640625" bestFit="1" customWidth="1"/>
    <col min="5646" max="5646" width="10.7265625" customWidth="1"/>
    <col min="5889" max="5889" width="7.08984375" bestFit="1" customWidth="1"/>
    <col min="5890" max="5890" width="17.81640625" customWidth="1"/>
    <col min="5891" max="5895" width="13.7265625" customWidth="1"/>
    <col min="5899" max="5899" width="8.81640625" bestFit="1" customWidth="1"/>
    <col min="5902" max="5902" width="10.7265625" customWidth="1"/>
    <col min="6145" max="6145" width="7.08984375" bestFit="1" customWidth="1"/>
    <col min="6146" max="6146" width="17.81640625" customWidth="1"/>
    <col min="6147" max="6151" width="13.7265625" customWidth="1"/>
    <col min="6155" max="6155" width="8.81640625" bestFit="1" customWidth="1"/>
    <col min="6158" max="6158" width="10.7265625" customWidth="1"/>
    <col min="6401" max="6401" width="7.08984375" bestFit="1" customWidth="1"/>
    <col min="6402" max="6402" width="17.81640625" customWidth="1"/>
    <col min="6403" max="6407" width="13.7265625" customWidth="1"/>
    <col min="6411" max="6411" width="8.81640625" bestFit="1" customWidth="1"/>
    <col min="6414" max="6414" width="10.7265625" customWidth="1"/>
    <col min="6657" max="6657" width="7.08984375" bestFit="1" customWidth="1"/>
    <col min="6658" max="6658" width="17.81640625" customWidth="1"/>
    <col min="6659" max="6663" width="13.7265625" customWidth="1"/>
    <col min="6667" max="6667" width="8.81640625" bestFit="1" customWidth="1"/>
    <col min="6670" max="6670" width="10.7265625" customWidth="1"/>
    <col min="6913" max="6913" width="7.08984375" bestFit="1" customWidth="1"/>
    <col min="6914" max="6914" width="17.81640625" customWidth="1"/>
    <col min="6915" max="6919" width="13.7265625" customWidth="1"/>
    <col min="6923" max="6923" width="8.81640625" bestFit="1" customWidth="1"/>
    <col min="6926" max="6926" width="10.7265625" customWidth="1"/>
    <col min="7169" max="7169" width="7.08984375" bestFit="1" customWidth="1"/>
    <col min="7170" max="7170" width="17.81640625" customWidth="1"/>
    <col min="7171" max="7175" width="13.7265625" customWidth="1"/>
    <col min="7179" max="7179" width="8.81640625" bestFit="1" customWidth="1"/>
    <col min="7182" max="7182" width="10.7265625" customWidth="1"/>
    <col min="7425" max="7425" width="7.08984375" bestFit="1" customWidth="1"/>
    <col min="7426" max="7426" width="17.81640625" customWidth="1"/>
    <col min="7427" max="7431" width="13.7265625" customWidth="1"/>
    <col min="7435" max="7435" width="8.81640625" bestFit="1" customWidth="1"/>
    <col min="7438" max="7438" width="10.7265625" customWidth="1"/>
    <col min="7681" max="7681" width="7.08984375" bestFit="1" customWidth="1"/>
    <col min="7682" max="7682" width="17.81640625" customWidth="1"/>
    <col min="7683" max="7687" width="13.7265625" customWidth="1"/>
    <col min="7691" max="7691" width="8.81640625" bestFit="1" customWidth="1"/>
    <col min="7694" max="7694" width="10.7265625" customWidth="1"/>
    <col min="7937" max="7937" width="7.08984375" bestFit="1" customWidth="1"/>
    <col min="7938" max="7938" width="17.81640625" customWidth="1"/>
    <col min="7939" max="7943" width="13.7265625" customWidth="1"/>
    <col min="7947" max="7947" width="8.81640625" bestFit="1" customWidth="1"/>
    <col min="7950" max="7950" width="10.7265625" customWidth="1"/>
    <col min="8193" max="8193" width="7.08984375" bestFit="1" customWidth="1"/>
    <col min="8194" max="8194" width="17.81640625" customWidth="1"/>
    <col min="8195" max="8199" width="13.7265625" customWidth="1"/>
    <col min="8203" max="8203" width="8.81640625" bestFit="1" customWidth="1"/>
    <col min="8206" max="8206" width="10.7265625" customWidth="1"/>
    <col min="8449" max="8449" width="7.08984375" bestFit="1" customWidth="1"/>
    <col min="8450" max="8450" width="17.81640625" customWidth="1"/>
    <col min="8451" max="8455" width="13.7265625" customWidth="1"/>
    <col min="8459" max="8459" width="8.81640625" bestFit="1" customWidth="1"/>
    <col min="8462" max="8462" width="10.7265625" customWidth="1"/>
    <col min="8705" max="8705" width="7.08984375" bestFit="1" customWidth="1"/>
    <col min="8706" max="8706" width="17.81640625" customWidth="1"/>
    <col min="8707" max="8711" width="13.7265625" customWidth="1"/>
    <col min="8715" max="8715" width="8.81640625" bestFit="1" customWidth="1"/>
    <col min="8718" max="8718" width="10.7265625" customWidth="1"/>
    <col min="8961" max="8961" width="7.08984375" bestFit="1" customWidth="1"/>
    <col min="8962" max="8962" width="17.81640625" customWidth="1"/>
    <col min="8963" max="8967" width="13.7265625" customWidth="1"/>
    <col min="8971" max="8971" width="8.81640625" bestFit="1" customWidth="1"/>
    <col min="8974" max="8974" width="10.7265625" customWidth="1"/>
    <col min="9217" max="9217" width="7.08984375" bestFit="1" customWidth="1"/>
    <col min="9218" max="9218" width="17.81640625" customWidth="1"/>
    <col min="9219" max="9223" width="13.7265625" customWidth="1"/>
    <col min="9227" max="9227" width="8.81640625" bestFit="1" customWidth="1"/>
    <col min="9230" max="9230" width="10.7265625" customWidth="1"/>
    <col min="9473" max="9473" width="7.08984375" bestFit="1" customWidth="1"/>
    <col min="9474" max="9474" width="17.81640625" customWidth="1"/>
    <col min="9475" max="9479" width="13.7265625" customWidth="1"/>
    <col min="9483" max="9483" width="8.81640625" bestFit="1" customWidth="1"/>
    <col min="9486" max="9486" width="10.7265625" customWidth="1"/>
    <col min="9729" max="9729" width="7.08984375" bestFit="1" customWidth="1"/>
    <col min="9730" max="9730" width="17.81640625" customWidth="1"/>
    <col min="9731" max="9735" width="13.7265625" customWidth="1"/>
    <col min="9739" max="9739" width="8.81640625" bestFit="1" customWidth="1"/>
    <col min="9742" max="9742" width="10.7265625" customWidth="1"/>
    <col min="9985" max="9985" width="7.08984375" bestFit="1" customWidth="1"/>
    <col min="9986" max="9986" width="17.81640625" customWidth="1"/>
    <col min="9987" max="9991" width="13.7265625" customWidth="1"/>
    <col min="9995" max="9995" width="8.81640625" bestFit="1" customWidth="1"/>
    <col min="9998" max="9998" width="10.7265625" customWidth="1"/>
    <col min="10241" max="10241" width="7.08984375" bestFit="1" customWidth="1"/>
    <col min="10242" max="10242" width="17.81640625" customWidth="1"/>
    <col min="10243" max="10247" width="13.7265625" customWidth="1"/>
    <col min="10251" max="10251" width="8.81640625" bestFit="1" customWidth="1"/>
    <col min="10254" max="10254" width="10.7265625" customWidth="1"/>
    <col min="10497" max="10497" width="7.08984375" bestFit="1" customWidth="1"/>
    <col min="10498" max="10498" width="17.81640625" customWidth="1"/>
    <col min="10499" max="10503" width="13.7265625" customWidth="1"/>
    <col min="10507" max="10507" width="8.81640625" bestFit="1" customWidth="1"/>
    <col min="10510" max="10510" width="10.7265625" customWidth="1"/>
    <col min="10753" max="10753" width="7.08984375" bestFit="1" customWidth="1"/>
    <col min="10754" max="10754" width="17.81640625" customWidth="1"/>
    <col min="10755" max="10759" width="13.7265625" customWidth="1"/>
    <col min="10763" max="10763" width="8.81640625" bestFit="1" customWidth="1"/>
    <col min="10766" max="10766" width="10.7265625" customWidth="1"/>
    <col min="11009" max="11009" width="7.08984375" bestFit="1" customWidth="1"/>
    <col min="11010" max="11010" width="17.81640625" customWidth="1"/>
    <col min="11011" max="11015" width="13.7265625" customWidth="1"/>
    <col min="11019" max="11019" width="8.81640625" bestFit="1" customWidth="1"/>
    <col min="11022" max="11022" width="10.7265625" customWidth="1"/>
    <col min="11265" max="11265" width="7.08984375" bestFit="1" customWidth="1"/>
    <col min="11266" max="11266" width="17.81640625" customWidth="1"/>
    <col min="11267" max="11271" width="13.7265625" customWidth="1"/>
    <col min="11275" max="11275" width="8.81640625" bestFit="1" customWidth="1"/>
    <col min="11278" max="11278" width="10.7265625" customWidth="1"/>
    <col min="11521" max="11521" width="7.08984375" bestFit="1" customWidth="1"/>
    <col min="11522" max="11522" width="17.81640625" customWidth="1"/>
    <col min="11523" max="11527" width="13.7265625" customWidth="1"/>
    <col min="11531" max="11531" width="8.81640625" bestFit="1" customWidth="1"/>
    <col min="11534" max="11534" width="10.7265625" customWidth="1"/>
    <col min="11777" max="11777" width="7.08984375" bestFit="1" customWidth="1"/>
    <col min="11778" max="11778" width="17.81640625" customWidth="1"/>
    <col min="11779" max="11783" width="13.7265625" customWidth="1"/>
    <col min="11787" max="11787" width="8.81640625" bestFit="1" customWidth="1"/>
    <col min="11790" max="11790" width="10.7265625" customWidth="1"/>
    <col min="12033" max="12033" width="7.08984375" bestFit="1" customWidth="1"/>
    <col min="12034" max="12034" width="17.81640625" customWidth="1"/>
    <col min="12035" max="12039" width="13.7265625" customWidth="1"/>
    <col min="12043" max="12043" width="8.81640625" bestFit="1" customWidth="1"/>
    <col min="12046" max="12046" width="10.7265625" customWidth="1"/>
    <col min="12289" max="12289" width="7.08984375" bestFit="1" customWidth="1"/>
    <col min="12290" max="12290" width="17.81640625" customWidth="1"/>
    <col min="12291" max="12295" width="13.7265625" customWidth="1"/>
    <col min="12299" max="12299" width="8.81640625" bestFit="1" customWidth="1"/>
    <col min="12302" max="12302" width="10.7265625" customWidth="1"/>
    <col min="12545" max="12545" width="7.08984375" bestFit="1" customWidth="1"/>
    <col min="12546" max="12546" width="17.81640625" customWidth="1"/>
    <col min="12547" max="12551" width="13.7265625" customWidth="1"/>
    <col min="12555" max="12555" width="8.81640625" bestFit="1" customWidth="1"/>
    <col min="12558" max="12558" width="10.7265625" customWidth="1"/>
    <col min="12801" max="12801" width="7.08984375" bestFit="1" customWidth="1"/>
    <col min="12802" max="12802" width="17.81640625" customWidth="1"/>
    <col min="12803" max="12807" width="13.7265625" customWidth="1"/>
    <col min="12811" max="12811" width="8.81640625" bestFit="1" customWidth="1"/>
    <col min="12814" max="12814" width="10.7265625" customWidth="1"/>
    <col min="13057" max="13057" width="7.08984375" bestFit="1" customWidth="1"/>
    <col min="13058" max="13058" width="17.81640625" customWidth="1"/>
    <col min="13059" max="13063" width="13.7265625" customWidth="1"/>
    <col min="13067" max="13067" width="8.81640625" bestFit="1" customWidth="1"/>
    <col min="13070" max="13070" width="10.7265625" customWidth="1"/>
    <col min="13313" max="13313" width="7.08984375" bestFit="1" customWidth="1"/>
    <col min="13314" max="13314" width="17.81640625" customWidth="1"/>
    <col min="13315" max="13319" width="13.7265625" customWidth="1"/>
    <col min="13323" max="13323" width="8.81640625" bestFit="1" customWidth="1"/>
    <col min="13326" max="13326" width="10.7265625" customWidth="1"/>
    <col min="13569" max="13569" width="7.08984375" bestFit="1" customWidth="1"/>
    <col min="13570" max="13570" width="17.81640625" customWidth="1"/>
    <col min="13571" max="13575" width="13.7265625" customWidth="1"/>
    <col min="13579" max="13579" width="8.81640625" bestFit="1" customWidth="1"/>
    <col min="13582" max="13582" width="10.7265625" customWidth="1"/>
    <col min="13825" max="13825" width="7.08984375" bestFit="1" customWidth="1"/>
    <col min="13826" max="13826" width="17.81640625" customWidth="1"/>
    <col min="13827" max="13831" width="13.7265625" customWidth="1"/>
    <col min="13835" max="13835" width="8.81640625" bestFit="1" customWidth="1"/>
    <col min="13838" max="13838" width="10.7265625" customWidth="1"/>
    <col min="14081" max="14081" width="7.08984375" bestFit="1" customWidth="1"/>
    <col min="14082" max="14082" width="17.81640625" customWidth="1"/>
    <col min="14083" max="14087" width="13.7265625" customWidth="1"/>
    <col min="14091" max="14091" width="8.81640625" bestFit="1" customWidth="1"/>
    <col min="14094" max="14094" width="10.7265625" customWidth="1"/>
    <col min="14337" max="14337" width="7.08984375" bestFit="1" customWidth="1"/>
    <col min="14338" max="14338" width="17.81640625" customWidth="1"/>
    <col min="14339" max="14343" width="13.7265625" customWidth="1"/>
    <col min="14347" max="14347" width="8.81640625" bestFit="1" customWidth="1"/>
    <col min="14350" max="14350" width="10.7265625" customWidth="1"/>
    <col min="14593" max="14593" width="7.08984375" bestFit="1" customWidth="1"/>
    <col min="14594" max="14594" width="17.81640625" customWidth="1"/>
    <col min="14595" max="14599" width="13.7265625" customWidth="1"/>
    <col min="14603" max="14603" width="8.81640625" bestFit="1" customWidth="1"/>
    <col min="14606" max="14606" width="10.7265625" customWidth="1"/>
    <col min="14849" max="14849" width="7.08984375" bestFit="1" customWidth="1"/>
    <col min="14850" max="14850" width="17.81640625" customWidth="1"/>
    <col min="14851" max="14855" width="13.7265625" customWidth="1"/>
    <col min="14859" max="14859" width="8.81640625" bestFit="1" customWidth="1"/>
    <col min="14862" max="14862" width="10.7265625" customWidth="1"/>
    <col min="15105" max="15105" width="7.08984375" bestFit="1" customWidth="1"/>
    <col min="15106" max="15106" width="17.81640625" customWidth="1"/>
    <col min="15107" max="15111" width="13.7265625" customWidth="1"/>
    <col min="15115" max="15115" width="8.81640625" bestFit="1" customWidth="1"/>
    <col min="15118" max="15118" width="10.7265625" customWidth="1"/>
    <col min="15361" max="15361" width="7.08984375" bestFit="1" customWidth="1"/>
    <col min="15362" max="15362" width="17.81640625" customWidth="1"/>
    <col min="15363" max="15367" width="13.7265625" customWidth="1"/>
    <col min="15371" max="15371" width="8.81640625" bestFit="1" customWidth="1"/>
    <col min="15374" max="15374" width="10.7265625" customWidth="1"/>
    <col min="15617" max="15617" width="7.08984375" bestFit="1" customWidth="1"/>
    <col min="15618" max="15618" width="17.81640625" customWidth="1"/>
    <col min="15619" max="15623" width="13.7265625" customWidth="1"/>
    <col min="15627" max="15627" width="8.81640625" bestFit="1" customWidth="1"/>
    <col min="15630" max="15630" width="10.7265625" customWidth="1"/>
    <col min="15873" max="15873" width="7.08984375" bestFit="1" customWidth="1"/>
    <col min="15874" max="15874" width="17.81640625" customWidth="1"/>
    <col min="15875" max="15879" width="13.7265625" customWidth="1"/>
    <col min="15883" max="15883" width="8.81640625" bestFit="1" customWidth="1"/>
    <col min="15886" max="15886" width="10.7265625" customWidth="1"/>
    <col min="16129" max="16129" width="7.08984375" bestFit="1" customWidth="1"/>
    <col min="16130" max="16130" width="17.81640625" customWidth="1"/>
    <col min="16131" max="16135" width="13.7265625" customWidth="1"/>
    <col min="16139" max="16139" width="8.81640625" bestFit="1" customWidth="1"/>
    <col min="16142" max="16142" width="10.7265625" customWidth="1"/>
  </cols>
  <sheetData>
    <row r="1" spans="1:15" ht="39.75" customHeight="1" thickBot="1" x14ac:dyDescent="0.25">
      <c r="H1" s="208" t="s">
        <v>71</v>
      </c>
      <c r="I1" s="209"/>
      <c r="J1" s="209"/>
      <c r="K1" s="210"/>
      <c r="L1" s="208" t="s">
        <v>72</v>
      </c>
      <c r="M1" s="209"/>
      <c r="N1" s="209"/>
      <c r="O1" s="210"/>
    </row>
    <row r="2" spans="1:15" s="66" customFormat="1" ht="45" customHeight="1" thickBot="1" x14ac:dyDescent="0.25">
      <c r="A2" s="93" t="s">
        <v>56</v>
      </c>
      <c r="B2" s="96">
        <f>Ａ!B6</f>
        <v>0</v>
      </c>
      <c r="C2" s="207" t="str">
        <f>"総監督：氏名  "&amp;'Ｂ－１'!B7&amp;" "</f>
        <v xml:space="preserve">総監督：氏名   </v>
      </c>
      <c r="D2" s="207"/>
      <c r="E2" s="211" t="str">
        <f>"学校名 "&amp;'Ｂ－１'!B8&amp;" "</f>
        <v xml:space="preserve">学校名  </v>
      </c>
      <c r="F2" s="211"/>
      <c r="G2" s="72" t="s">
        <v>79</v>
      </c>
      <c r="H2" s="216" t="s">
        <v>76</v>
      </c>
      <c r="I2" s="212" t="s">
        <v>78</v>
      </c>
      <c r="J2" s="212" t="s">
        <v>77</v>
      </c>
      <c r="K2" s="214" t="s">
        <v>70</v>
      </c>
      <c r="L2" s="212" t="s">
        <v>76</v>
      </c>
      <c r="M2" s="212" t="s">
        <v>78</v>
      </c>
      <c r="N2" s="212" t="s">
        <v>77</v>
      </c>
      <c r="O2" s="214" t="s">
        <v>70</v>
      </c>
    </row>
    <row r="3" spans="1:15" ht="30" customHeight="1" thickBot="1" x14ac:dyDescent="0.25">
      <c r="A3" s="93" t="s">
        <v>57</v>
      </c>
      <c r="B3" s="93" t="s">
        <v>58</v>
      </c>
      <c r="C3" s="88" t="s">
        <v>59</v>
      </c>
      <c r="D3" s="71" t="s">
        <v>60</v>
      </c>
      <c r="E3" s="71" t="s">
        <v>61</v>
      </c>
      <c r="F3" s="71" t="s">
        <v>62</v>
      </c>
      <c r="G3" s="73" t="s">
        <v>62</v>
      </c>
      <c r="H3" s="217"/>
      <c r="I3" s="213"/>
      <c r="J3" s="213"/>
      <c r="K3" s="215"/>
      <c r="L3" s="213"/>
      <c r="M3" s="213"/>
      <c r="N3" s="213"/>
      <c r="O3" s="215"/>
    </row>
    <row r="4" spans="1:15" ht="30" customHeight="1" x14ac:dyDescent="0.2">
      <c r="A4" s="205" t="s">
        <v>63</v>
      </c>
      <c r="B4" s="98"/>
      <c r="C4" s="90"/>
      <c r="D4" s="80"/>
      <c r="E4" s="80"/>
      <c r="F4" s="80"/>
      <c r="G4" s="81"/>
      <c r="H4" s="106"/>
      <c r="I4" s="105"/>
      <c r="J4" s="105"/>
      <c r="K4" s="107"/>
      <c r="L4" s="106"/>
      <c r="M4" s="105"/>
      <c r="N4" s="105"/>
      <c r="O4" s="107"/>
    </row>
    <row r="5" spans="1:15" ht="30" customHeight="1" thickBot="1" x14ac:dyDescent="0.25">
      <c r="A5" s="206"/>
      <c r="B5" s="97"/>
      <c r="C5" s="89"/>
      <c r="D5" s="78"/>
      <c r="E5" s="78"/>
      <c r="F5" s="78"/>
      <c r="G5" s="79"/>
      <c r="H5" s="108"/>
      <c r="I5" s="109"/>
      <c r="J5" s="109"/>
      <c r="K5" s="110"/>
      <c r="L5" s="108"/>
      <c r="M5" s="109"/>
      <c r="N5" s="109"/>
      <c r="O5" s="110"/>
    </row>
    <row r="6" spans="1:15" ht="30" customHeight="1" x14ac:dyDescent="0.2">
      <c r="A6" s="205" t="s">
        <v>64</v>
      </c>
      <c r="B6" s="98"/>
      <c r="C6" s="90"/>
      <c r="D6" s="80"/>
      <c r="E6" s="80"/>
      <c r="F6" s="80"/>
      <c r="G6" s="81"/>
      <c r="H6" s="106"/>
      <c r="I6" s="105"/>
      <c r="J6" s="105"/>
      <c r="K6" s="107"/>
      <c r="L6" s="106"/>
      <c r="M6" s="105"/>
      <c r="N6" s="105"/>
      <c r="O6" s="107"/>
    </row>
    <row r="7" spans="1:15" ht="30" customHeight="1" x14ac:dyDescent="0.2">
      <c r="A7" s="200"/>
      <c r="B7" s="97"/>
      <c r="C7" s="89"/>
      <c r="D7" s="78"/>
      <c r="E7" s="78"/>
      <c r="F7" s="78"/>
      <c r="G7" s="79"/>
      <c r="H7" s="108"/>
      <c r="I7" s="109"/>
      <c r="J7" s="109"/>
      <c r="K7" s="110"/>
      <c r="L7" s="108"/>
      <c r="M7" s="109"/>
      <c r="N7" s="109"/>
      <c r="O7" s="110"/>
    </row>
    <row r="8" spans="1:15" ht="30" customHeight="1" thickBot="1" x14ac:dyDescent="0.25">
      <c r="A8" s="206"/>
      <c r="B8" s="100"/>
      <c r="C8" s="92"/>
      <c r="D8" s="84"/>
      <c r="E8" s="84"/>
      <c r="F8" s="84"/>
      <c r="G8" s="85"/>
      <c r="H8" s="111"/>
      <c r="I8" s="103"/>
      <c r="J8" s="103"/>
      <c r="K8" s="112"/>
      <c r="L8" s="111"/>
      <c r="M8" s="103"/>
      <c r="N8" s="103"/>
      <c r="O8" s="112"/>
    </row>
    <row r="9" spans="1:15" ht="30" customHeight="1" x14ac:dyDescent="0.2">
      <c r="A9" s="200" t="s">
        <v>65</v>
      </c>
      <c r="B9" s="101"/>
      <c r="C9" s="94"/>
      <c r="D9" s="70"/>
      <c r="E9" s="70"/>
      <c r="F9" s="70"/>
      <c r="G9" s="74"/>
      <c r="H9" s="113"/>
      <c r="I9" s="114"/>
      <c r="J9" s="114"/>
      <c r="K9" s="115"/>
      <c r="L9" s="113"/>
      <c r="M9" s="114"/>
      <c r="N9" s="114"/>
      <c r="O9" s="115"/>
    </row>
    <row r="10" spans="1:15" ht="30" customHeight="1" x14ac:dyDescent="0.2">
      <c r="A10" s="200"/>
      <c r="B10" s="97"/>
      <c r="C10" s="89"/>
      <c r="D10" s="78"/>
      <c r="E10" s="78"/>
      <c r="F10" s="78"/>
      <c r="G10" s="79"/>
      <c r="H10" s="108"/>
      <c r="I10" s="109"/>
      <c r="J10" s="109"/>
      <c r="K10" s="110"/>
      <c r="L10" s="108"/>
      <c r="M10" s="109"/>
      <c r="N10" s="109"/>
      <c r="O10" s="110"/>
    </row>
    <row r="11" spans="1:15" ht="30" customHeight="1" thickBot="1" x14ac:dyDescent="0.25">
      <c r="A11" s="200"/>
      <c r="B11" s="102"/>
      <c r="C11" s="95"/>
      <c r="D11" s="86"/>
      <c r="E11" s="86"/>
      <c r="F11" s="86"/>
      <c r="G11" s="87"/>
      <c r="H11" s="116"/>
      <c r="I11" s="117"/>
      <c r="J11" s="117"/>
      <c r="K11" s="118"/>
      <c r="L11" s="116"/>
      <c r="M11" s="117"/>
      <c r="N11" s="117"/>
      <c r="O11" s="118"/>
    </row>
    <row r="12" spans="1:15" ht="30" customHeight="1" x14ac:dyDescent="0.2">
      <c r="A12" s="201" t="s">
        <v>66</v>
      </c>
      <c r="B12" s="98"/>
      <c r="C12" s="90"/>
      <c r="D12" s="82"/>
      <c r="E12" s="82"/>
      <c r="F12" s="82"/>
      <c r="G12" s="83"/>
      <c r="H12" s="106"/>
      <c r="I12" s="105"/>
      <c r="J12" s="105"/>
      <c r="K12" s="107"/>
      <c r="L12" s="106"/>
      <c r="M12" s="105"/>
      <c r="N12" s="105"/>
      <c r="O12" s="107"/>
    </row>
    <row r="13" spans="1:15" ht="30" customHeight="1" x14ac:dyDescent="0.2">
      <c r="A13" s="202"/>
      <c r="B13" s="101"/>
      <c r="C13" s="94"/>
      <c r="D13" s="126"/>
      <c r="E13" s="126"/>
      <c r="F13" s="126"/>
      <c r="G13" s="127"/>
      <c r="H13" s="113"/>
      <c r="I13" s="114"/>
      <c r="J13" s="114"/>
      <c r="K13" s="115"/>
      <c r="L13" s="113"/>
      <c r="M13" s="114"/>
      <c r="N13" s="114"/>
      <c r="O13" s="115"/>
    </row>
    <row r="14" spans="1:15" ht="30" customHeight="1" x14ac:dyDescent="0.2">
      <c r="A14" s="202"/>
      <c r="B14" s="101"/>
      <c r="C14" s="94"/>
      <c r="D14" s="126"/>
      <c r="E14" s="126"/>
      <c r="F14" s="126"/>
      <c r="G14" s="127"/>
      <c r="H14" s="113"/>
      <c r="I14" s="114"/>
      <c r="J14" s="114"/>
      <c r="K14" s="115"/>
      <c r="L14" s="113"/>
      <c r="M14" s="114"/>
      <c r="N14" s="114"/>
      <c r="O14" s="115"/>
    </row>
    <row r="15" spans="1:15" ht="30" customHeight="1" x14ac:dyDescent="0.2">
      <c r="A15" s="203"/>
      <c r="B15" s="99"/>
      <c r="C15" s="91"/>
      <c r="D15" s="67"/>
      <c r="E15" s="67"/>
      <c r="F15" s="67"/>
      <c r="G15" s="75"/>
      <c r="H15" s="119"/>
      <c r="I15" s="120"/>
      <c r="J15" s="120"/>
      <c r="K15" s="121"/>
      <c r="L15" s="119"/>
      <c r="M15" s="120"/>
      <c r="N15" s="120"/>
      <c r="O15" s="121"/>
    </row>
    <row r="16" spans="1:15" ht="30" customHeight="1" x14ac:dyDescent="0.2">
      <c r="A16" s="203"/>
      <c r="B16" s="99"/>
      <c r="C16" s="91"/>
      <c r="D16" s="67"/>
      <c r="E16" s="67"/>
      <c r="F16" s="67"/>
      <c r="G16" s="75"/>
      <c r="H16" s="119"/>
      <c r="I16" s="120"/>
      <c r="J16" s="120"/>
      <c r="K16" s="121"/>
      <c r="L16" s="119"/>
      <c r="M16" s="120"/>
      <c r="N16" s="120"/>
      <c r="O16" s="121"/>
    </row>
    <row r="17" spans="1:15" ht="30" customHeight="1" thickBot="1" x14ac:dyDescent="0.25">
      <c r="A17" s="204"/>
      <c r="B17" s="100"/>
      <c r="C17" s="92"/>
      <c r="D17" s="76"/>
      <c r="E17" s="76"/>
      <c r="F17" s="76"/>
      <c r="G17" s="77"/>
      <c r="H17" s="111"/>
      <c r="I17" s="103"/>
      <c r="J17" s="103"/>
      <c r="K17" s="112"/>
      <c r="L17" s="111"/>
      <c r="M17" s="103"/>
      <c r="N17" s="103"/>
      <c r="O17" s="112"/>
    </row>
    <row r="18" spans="1:15" ht="24.75" customHeight="1" x14ac:dyDescent="0.2">
      <c r="H18" s="68"/>
      <c r="I18" s="68"/>
      <c r="J18" s="68"/>
      <c r="K18" s="68"/>
      <c r="L18" s="68"/>
      <c r="M18" s="68"/>
      <c r="N18" s="68"/>
    </row>
    <row r="19" spans="1:15" ht="13" x14ac:dyDescent="0.2">
      <c r="M19" s="68"/>
      <c r="N19" s="68"/>
    </row>
    <row r="20" spans="1:15" ht="13" x14ac:dyDescent="0.2"/>
    <row r="21" spans="1:15" ht="13" x14ac:dyDescent="0.2"/>
    <row r="22" spans="1:15" ht="13" x14ac:dyDescent="0.2"/>
  </sheetData>
  <mergeCells count="16">
    <mergeCell ref="L1:O1"/>
    <mergeCell ref="E2:F2"/>
    <mergeCell ref="L2:L3"/>
    <mergeCell ref="M2:M3"/>
    <mergeCell ref="N2:N3"/>
    <mergeCell ref="O2:O3"/>
    <mergeCell ref="H1:K1"/>
    <mergeCell ref="H2:H3"/>
    <mergeCell ref="I2:I3"/>
    <mergeCell ref="J2:J3"/>
    <mergeCell ref="K2:K3"/>
    <mergeCell ref="A9:A11"/>
    <mergeCell ref="A12:A17"/>
    <mergeCell ref="A6:A8"/>
    <mergeCell ref="C2:D2"/>
    <mergeCell ref="A4:A5"/>
  </mergeCells>
  <phoneticPr fontId="1"/>
  <pageMargins left="0.25" right="0.25" top="0.75" bottom="0.75" header="0.3" footer="0.3"/>
  <pageSetup paperSize="9" scale="95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N35" sqref="N35"/>
    </sheetView>
  </sheetViews>
  <sheetFormatPr defaultRowHeight="13" x14ac:dyDescent="0.2"/>
  <sheetData/>
  <phoneticPr fontId="1"/>
  <pageMargins left="0.25" right="0.25" top="0.75" bottom="0.75" header="0.3" footer="0.3"/>
  <pageSetup paperSize="9" orientation="portrait" horizontalDpi="4294967293" r:id="rId1"/>
  <drawing r:id="rId2"/>
</worksheet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Ａ</vt:lpstr>
      <vt:lpstr>Ｂ－１</vt:lpstr>
      <vt:lpstr>Ｂ－２</vt:lpstr>
      <vt:lpstr>Ｃ</vt:lpstr>
      <vt:lpstr>予備調査</vt:lpstr>
      <vt:lpstr>お願い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萩原好一</cp:lastModifiedBy>
  <cp:lastPrinted>2024-09-12T08:02:51Z</cp:lastPrinted>
  <dcterms:created xsi:type="dcterms:W3CDTF">2015-05-19T09:12:03Z</dcterms:created>
  <dcterms:modified xsi:type="dcterms:W3CDTF">2025-06-24T09:14:16Z</dcterms:modified>
</cp:coreProperties>
</file>